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380" windowHeight="8190" activeTab="1"/>
  </bookViews>
  <sheets>
    <sheet name="Титульный лист" sheetId="1" r:id="rId1"/>
    <sheet name="Услуги" sheetId="2" r:id="rId2"/>
    <sheet name="Работы" sheetId="3" r:id="rId3"/>
    <sheet name="Прочие" sheetId="4" r:id="rId4"/>
  </sheets>
  <calcPr calcId="145621"/>
</workbook>
</file>

<file path=xl/calcChain.xml><?xml version="1.0" encoding="utf-8"?>
<calcChain xmlns="http://schemas.openxmlformats.org/spreadsheetml/2006/main">
  <c r="P11" i="4" l="1"/>
  <c r="O11" i="4"/>
  <c r="N11" i="4"/>
  <c r="M11" i="4"/>
  <c r="L11" i="4"/>
  <c r="K11" i="4"/>
  <c r="I179" i="2"/>
  <c r="E179" i="2"/>
  <c r="D179" i="2"/>
  <c r="I127" i="2"/>
  <c r="E127" i="2"/>
  <c r="D127" i="2"/>
  <c r="I76" i="2"/>
  <c r="E76" i="2"/>
  <c r="D76" i="2"/>
  <c r="I29" i="2"/>
  <c r="E29" i="2"/>
  <c r="D29" i="2"/>
</calcChain>
</file>

<file path=xl/sharedStrings.xml><?xml version="1.0" encoding="utf-8"?>
<sst xmlns="http://schemas.openxmlformats.org/spreadsheetml/2006/main" count="742" uniqueCount="196">
  <si>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</si>
  <si>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</si>
  <si>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</si>
  <si>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</si>
  <si>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</si>
  <si>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</si>
  <si>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19.04.2021 14:08:12 по: 19.04.2022 14:18:12</t>
  </si>
  <si>
    <t>Е.В. Дмитроченко</t>
  </si>
  <si>
    <t>Серийный номер: 7F1B6294C1A76CACBA3A7F710197A6A7629BE193</t>
  </si>
  <si>
    <t>(подпись)</t>
  </si>
  <si>
    <t>(расшифровка подписи)</t>
  </si>
  <si>
    <t>Издатель: Общество с ограниченной ответственностью ""ПРОФИ Менеджер""</t>
  </si>
  <si>
    <t>«___» _______________ ____ г.</t>
  </si>
  <si>
    <t>Время подписания: 16.12.2021 10:13:30</t>
  </si>
  <si>
    <t>(дата утверждения)</t>
  </si>
  <si>
    <t>МУНИЦИПАЛЬНОЕ ЗАДАНИЕ № 8/1-2022</t>
  </si>
  <si>
    <t>на 2022 год и на плановый период 2023 и 2024 годов</t>
  </si>
  <si>
    <t>Коды</t>
  </si>
  <si>
    <t>Наименование муниципального учреждения:</t>
  </si>
  <si>
    <t>Форма по ОКУД</t>
  </si>
  <si>
    <t>0506001</t>
  </si>
  <si>
    <t>Муниципальное бюджетное учреждение культуры "Сельский Дом культуры "Центральный"</t>
  </si>
  <si>
    <t>Дата начала действия</t>
  </si>
  <si>
    <t>01.01.2022</t>
  </si>
  <si>
    <t>Виды деятельности муниципального учреждения:</t>
  </si>
  <si>
    <t>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</si>
  <si>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</si>
  <si>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</si>
  <si>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</si>
  <si>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</si>
  <si>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</si>
  <si>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</si>
  <si>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</si>
  <si>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</si>
  <si>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</si>
  <si>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</si>
  <si>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</si>
  <si>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</si>
  <si>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</si>
  <si>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</si>
  <si>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</si>
  <si>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</si>
  <si>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учреждения:</t>
  </si>
  <si>
    <t>Учреждение клубного типа</t>
  </si>
  <si>
    <t>Руководитель муниципального учреждения:</t>
  </si>
  <si>
    <t>Коваль И.В.; sdk1967k@mail.ru; 84965166517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</si>
  <si>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</si>
  <si>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</si>
  <si>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</si>
  <si>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Организация и проведение культурно-массовых мероприятий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</si>
  <si>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</si>
  <si>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0403</t>
  </si>
  <si>
    <t>2. Категории потребителей муниципальной услуги</t>
  </si>
  <si>
    <t>Физические лица; юридические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</si>
  <si>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</si>
  <si>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</si>
  <si>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</si>
  <si>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</si>
  <si>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</si>
  <si>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</si>
  <si>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</si>
  <si>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</si>
  <si>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</si>
  <si>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 по ОКЕИ</t>
  </si>
  <si>
    <t>2022 год (очередной финансовый год)</t>
  </si>
  <si>
    <t>2023 год (1-й год планового периода)</t>
  </si>
  <si>
    <t>2024 год (2-й год планового периода)</t>
  </si>
  <si>
    <t>наименование</t>
  </si>
  <si>
    <t>код</t>
  </si>
  <si>
    <t>в процентах</t>
  </si>
  <si>
    <t>в абсолютных показателях</t>
  </si>
  <si>
    <t>910000.Р.53.0.04030002000</t>
  </si>
  <si>
    <t>С учетом всех форм</t>
  </si>
  <si>
    <t>-</t>
  </si>
  <si>
    <t>Темп роста посетителей культурно-массовых мероприятий</t>
  </si>
  <si>
    <t>Процент</t>
  </si>
  <si>
    <t>744</t>
  </si>
  <si>
    <t>Доля мероприятий на платной основе в общем количестве проведенных мероприятий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</si>
  <si>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</si>
  <si>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</si>
  <si>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</si>
  <si>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Допустимые (возможные) отклонения от установленных показателей объема муниципальной услуги</t>
  </si>
  <si>
    <t>Тип мероприятий</t>
  </si>
  <si>
    <t>Количество участников мероприятий</t>
  </si>
  <si>
    <t>Человек</t>
  </si>
  <si>
    <t>792</t>
  </si>
  <si>
    <t>3.3. Показатели, характеризующие стоимость муниципальной услуги</t>
  </si>
  <si>
    <t>Базовый норматив стоимости предоставления услуги, тыс. рублей.</t>
  </si>
  <si>
    <t>Отраслевые корректирующие коэффициенты</t>
  </si>
  <si>
    <t>Поправочные коэффициенты</t>
  </si>
  <si>
    <t>Нормативные затраты на предоставление услуги с учетом отраслевого корректирующего и поправочного коэффициентов, тыс. рублей.</t>
  </si>
  <si>
    <t>Среднегодовой размер платы (цена, тариф) при предоставлении муниципальной услуги за плату, тыс. рублей</t>
  </si>
  <si>
    <t>2023 (1-й год планового периода)</t>
  </si>
  <si>
    <t>2024 (2-й год планового периода)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</si>
  <si>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</si>
  <si>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</si>
  <si>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</si>
  <si>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</si>
  <si>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</si>
  <si>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</si>
  <si>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Постановление</t>
  </si>
  <si>
    <t>Администрация Богородского городского округа</t>
  </si>
  <si>
    <t>12.09.19</t>
  </si>
  <si>
    <t>2984</t>
  </si>
  <si>
    <t>"О регулировании платных услуг, предоставляемых муниципальными учреждениями культуры и образовательными учреждениями дополнительного образования детей в сфере культуры Богородского городского округа"</t>
  </si>
  <si>
    <t>2985</t>
  </si>
  <si>
    <t>"Об утверждении Перечня платных услуг, оказываемых муниципальными учреждениями культуры и муниципальными учреждениями дополнительного образования детей в сфере культуры, находящимися в ведении Управления культуры администрации Богородского городского округа"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</si>
  <si>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</si>
  <si>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</si>
  <si>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1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</si>
  <si>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</si>
  <si>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2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</si>
  <si>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</si>
  <si>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</si>
  <si>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</si>
  <si>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</si>
  <si>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</si>
  <si>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3</t>
  </si>
  <si>
    <t>Официальный сайт учреждения, социальные сети Интернет</t>
  </si>
  <si>
    <t>Учредительные документы, афиши, пресс-релиз мероприятий, видеоролики, информация о проводимых мероприятиях с фотоотчетом, переписка с участниками социальных групп, прейскуранты цен на платные услуги</t>
  </si>
  <si>
    <t>Регулярно</t>
  </si>
  <si>
    <t>Средства массовой информации (телевидение, газеты, радио и прочее)</t>
  </si>
  <si>
    <t>Реклама с указанием времени проведения, даты и участников мероприятия, интервью с участниками или организаторами мероприятий</t>
  </si>
  <si>
    <t>Официальный сайт администрации Богородского городского округа</t>
  </si>
  <si>
    <t>Информация о деятельности учреждения</t>
  </si>
  <si>
    <t>По мере необходимости</t>
  </si>
  <si>
    <t>Официальный сайт Управления культуры Богородского городского округа</t>
  </si>
  <si>
    <t>Информация о деятельности учреждения, афиша мероприятия, информация о проводимых мероприятиях с фотоотчетом</t>
  </si>
  <si>
    <t>Информационные стенды, в транспорте и прочее</t>
  </si>
  <si>
    <t>Объявления, афиши мероприятий</t>
  </si>
  <si>
    <t>Раздел  2</t>
  </si>
  <si>
    <t>Организация и проведение культурно-массовых мероприятий (бесплатно)</t>
  </si>
  <si>
    <t>0576</t>
  </si>
  <si>
    <t>932000.Р.53.0.05760001000</t>
  </si>
  <si>
    <t>Раздел  3</t>
  </si>
  <si>
    <t>Организация деятельности клубных формирований и формирований самодеятельного народного творчества (платно)</t>
  </si>
  <si>
    <t>47.011.0</t>
  </si>
  <si>
    <t>Физические лица</t>
  </si>
  <si>
    <t>949916О.99.0.ББ77АА00003</t>
  </si>
  <si>
    <t>В стационарных условиях</t>
  </si>
  <si>
    <t>Доля участников вокальных и хоровых секций (кружков)</t>
  </si>
  <si>
    <t>Доля участников декоративно-прикладных секций (кружков)</t>
  </si>
  <si>
    <t>Доля мероприятий для детей и юношества от общего количества проведенных мероприятий</t>
  </si>
  <si>
    <t>Доля участников хореографических секций (кружков)</t>
  </si>
  <si>
    <t>Доля мероприятий для взрослых от общего количества проведенных мероприятий</t>
  </si>
  <si>
    <t>Доля участников театральных секций (кружков)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</si>
  <si>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</si>
  <si>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</si>
  <si>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</si>
  <si>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</si>
  <si>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</si>
  <si>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Раздел  4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</si>
  <si>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</si>
  <si>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</si>
  <si>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949916О.99.0.ББ78АА00003</t>
  </si>
  <si>
    <t>Часть 2. Сведения о выполняемых муниципальных работах</t>
  </si>
  <si>
    <t>Не предусмотрено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</si>
  <si>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</si>
  <si>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</si>
  <si>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</si>
  <si>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</si>
  <si>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</si>
  <si>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</si>
  <si>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Организация и проведение культурно-массовых мероприятий (с учетом всех форм) (платно МЗ)</t>
  </si>
  <si>
    <t>Организация и проведение культурно-массовых мероприятий (с учетом всех форм) (бесплатно)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</si>
  <si>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</si>
  <si>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</si>
  <si>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</si>
  <si>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</si>
  <si>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 12 части 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</si>
  <si>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</si>
  <si>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</si>
  <si>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</si>
  <si>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</si>
  <si>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</si>
  <si>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</si>
  <si>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</si>
  <si>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</si>
  <si>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</si>
  <si>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</si>
  <si>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</si>
  <si>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</si>
  <si>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</si>
  <si>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</si>
  <si>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</si>
  <si>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</si>
  <si>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 25 части III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</si>
  <si>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</si>
  <si>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</si>
  <si>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</si>
  <si>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</si>
  <si>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4.2.1. Сроки представления предварительного отчета о выполнении муниципального задания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</si>
  <si>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</si>
  <si>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</si>
  <si>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</si>
  <si>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5. Иные показатели, связанные с выполнением муниципального задания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</si>
</sst>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9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9" fillId="21" borderId="19" applyBorder="0">
      <alignment horizontal="center" vertical="center" wrapText="1"/>
    </xf>
    <xf numFmtId="0" fontId="20" fillId="22" borderId="20" applyBorder="0">
      <alignment horizontal="center" vertical="center" wrapText="1"/>
    </xf>
    <xf numFmtId="0" fontId="21" fillId="23" borderId="21">
      <alignment horizontal="left" vertical="center" wrapText="1"/>
    </xf>
  </cellStyleXfs>
  <cellXfs count="27">
    <xf numFmtId="0" fontId="0" fillId="2" borderId="0" xfId="0">
      <alignment horizontal="left" vertical="center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4" fontId="17" fillId="19" borderId="17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0" fillId="22" borderId="20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0" fillId="2" borderId="0" xfId="0">
      <alignment horizontal="left" vertical="center"/>
    </xf>
    <xf numFmtId="0" fontId="14" fillId="16" borderId="14" xfId="0" applyFont="1" applyFill="1" applyBorder="1" applyAlignment="1">
      <alignment horizontal="center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16" fillId="18" borderId="16" xfId="0" applyFont="1" applyFill="1" applyBorder="1" applyAlignment="1">
      <alignment horizontal="right" vertical="center" wrapText="1"/>
    </xf>
  </cellXfs>
  <cellStyles count="9">
    <cellStyle name="bold_ecp1" xfId="8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 x14ac:dyDescent="0.15"/>
    <row r="2" spans="1:6" ht="20.100000000000001" customHeight="1" x14ac:dyDescent="0.15">
      <c r="B2" s="10" t="s">
        <v>0</v>
      </c>
      <c r="E2" s="17" t="s">
        <v>1</v>
      </c>
      <c r="F2" s="17"/>
    </row>
    <row r="3" spans="1:6" ht="39.950000000000003" customHeight="1" x14ac:dyDescent="0.15">
      <c r="B3" s="11" t="s">
        <v>2</v>
      </c>
      <c r="E3" s="18" t="s">
        <v>3</v>
      </c>
      <c r="F3" s="18"/>
    </row>
    <row r="4" spans="1:6" ht="30" customHeight="1" x14ac:dyDescent="0.15">
      <c r="B4" s="11" t="s">
        <v>4</v>
      </c>
      <c r="E4" s="19" t="s">
        <v>5</v>
      </c>
      <c r="F4" s="19"/>
    </row>
    <row r="5" spans="1:6" ht="20.100000000000001" customHeight="1" x14ac:dyDescent="0.15">
      <c r="B5" s="11" t="s">
        <v>6</v>
      </c>
      <c r="E5" s="9"/>
      <c r="F5" s="9" t="s">
        <v>7</v>
      </c>
    </row>
    <row r="6" spans="1:6" ht="15" customHeight="1" x14ac:dyDescent="0.15">
      <c r="B6" s="11" t="s">
        <v>8</v>
      </c>
      <c r="E6" s="3" t="s">
        <v>9</v>
      </c>
      <c r="F6" s="3" t="s">
        <v>10</v>
      </c>
    </row>
    <row r="7" spans="1:6" ht="20.100000000000001" customHeight="1" x14ac:dyDescent="0.15">
      <c r="B7" s="11" t="s">
        <v>11</v>
      </c>
      <c r="E7" s="15" t="s">
        <v>12</v>
      </c>
      <c r="F7" s="15"/>
    </row>
    <row r="8" spans="1:6" ht="15" customHeight="1" x14ac:dyDescent="0.15">
      <c r="B8" s="12" t="s">
        <v>13</v>
      </c>
      <c r="E8" s="19" t="s">
        <v>14</v>
      </c>
      <c r="F8" s="19"/>
    </row>
    <row r="9" spans="1:6" ht="20.100000000000001" customHeight="1" x14ac:dyDescent="0.15">
      <c r="A9" s="17" t="s">
        <v>15</v>
      </c>
      <c r="B9" s="17"/>
      <c r="C9" s="17"/>
      <c r="D9" s="17"/>
      <c r="E9" s="17"/>
      <c r="F9" s="17"/>
    </row>
    <row r="10" spans="1:6" ht="20.100000000000001" customHeight="1" x14ac:dyDescent="0.15">
      <c r="A10" s="17" t="s">
        <v>16</v>
      </c>
      <c r="B10" s="17"/>
      <c r="C10" s="17"/>
      <c r="D10" s="17"/>
      <c r="E10" s="17"/>
      <c r="F10" s="17"/>
    </row>
    <row r="11" spans="1:6" ht="15" customHeight="1" x14ac:dyDescent="0.15"/>
    <row r="12" spans="1:6" ht="20.100000000000001" customHeight="1" x14ac:dyDescent="0.15">
      <c r="F12" s="2" t="s">
        <v>17</v>
      </c>
    </row>
    <row r="13" spans="1:6" ht="30" customHeight="1" x14ac:dyDescent="0.15">
      <c r="A13" s="13" t="s">
        <v>18</v>
      </c>
      <c r="B13" s="13"/>
      <c r="C13" s="13"/>
      <c r="D13" s="1"/>
      <c r="E13" s="1" t="s">
        <v>19</v>
      </c>
      <c r="F13" s="2" t="s">
        <v>20</v>
      </c>
    </row>
    <row r="14" spans="1:6" ht="30" customHeight="1" x14ac:dyDescent="0.15">
      <c r="A14" s="14" t="s">
        <v>21</v>
      </c>
      <c r="B14" s="14"/>
      <c r="C14" s="14"/>
      <c r="D14" s="1"/>
      <c r="E14" s="1" t="s">
        <v>22</v>
      </c>
      <c r="F14" s="2" t="s">
        <v>23</v>
      </c>
    </row>
    <row r="15" spans="1:6" ht="30" customHeight="1" x14ac:dyDescent="0.15">
      <c r="A15" s="13" t="s">
        <v>24</v>
      </c>
      <c r="B15" s="13"/>
      <c r="C15" s="13"/>
      <c r="D15" s="1"/>
      <c r="E15" s="1" t="s">
        <v>25</v>
      </c>
      <c r="F15" s="2" t="s">
        <v>26</v>
      </c>
    </row>
    <row r="16" spans="1:6" ht="60" customHeight="1" x14ac:dyDescent="0.15">
      <c r="A16" s="14" t="s">
        <v>27</v>
      </c>
      <c r="B16" s="14"/>
      <c r="C16" s="14"/>
      <c r="D16" s="15"/>
      <c r="E16" s="15" t="s">
        <v>28</v>
      </c>
      <c r="F16" s="16" t="s">
        <v>29</v>
      </c>
    </row>
    <row r="17" spans="1:6" ht="30" customHeight="1" x14ac:dyDescent="0.15">
      <c r="A17" s="14" t="s">
        <v>30</v>
      </c>
      <c r="B17" s="14"/>
      <c r="C17" s="14"/>
      <c r="D17" s="15"/>
      <c r="E17" s="15"/>
      <c r="F17" s="16"/>
    </row>
    <row r="18" spans="1:6" ht="45" customHeight="1" x14ac:dyDescent="0.15">
      <c r="A18" s="14" t="s">
        <v>31</v>
      </c>
      <c r="B18" s="14"/>
      <c r="C18" s="14"/>
      <c r="D18" s="15"/>
      <c r="E18" s="15"/>
      <c r="F18" s="16"/>
    </row>
    <row r="19" spans="1:6" ht="30" customHeight="1" x14ac:dyDescent="0.15">
      <c r="A19" s="14" t="s">
        <v>32</v>
      </c>
      <c r="B19" s="14"/>
      <c r="C19" s="14"/>
      <c r="D19" s="15"/>
      <c r="E19" s="15"/>
      <c r="F19" s="16"/>
    </row>
    <row r="20" spans="1:6" ht="30" customHeight="1" x14ac:dyDescent="0.15">
      <c r="A20" s="14" t="s">
        <v>33</v>
      </c>
      <c r="B20" s="14"/>
      <c r="C20" s="14"/>
      <c r="D20" s="15"/>
      <c r="E20" s="15"/>
      <c r="F20" s="16"/>
    </row>
    <row r="21" spans="1:6" ht="30" customHeight="1" x14ac:dyDescent="0.15">
      <c r="A21" s="14" t="s">
        <v>34</v>
      </c>
      <c r="B21" s="14"/>
      <c r="C21" s="14"/>
      <c r="D21" s="15"/>
      <c r="E21" s="15"/>
      <c r="F21" s="16"/>
    </row>
    <row r="22" spans="1:6" ht="45" customHeight="1" x14ac:dyDescent="0.15">
      <c r="A22" s="14" t="s">
        <v>35</v>
      </c>
      <c r="B22" s="14"/>
      <c r="C22" s="14"/>
      <c r="D22" s="15"/>
      <c r="E22" s="15"/>
      <c r="F22" s="16"/>
    </row>
    <row r="23" spans="1:6" ht="45" customHeight="1" x14ac:dyDescent="0.15">
      <c r="A23" s="14" t="s">
        <v>36</v>
      </c>
      <c r="B23" s="14"/>
      <c r="C23" s="14"/>
      <c r="D23" s="15"/>
      <c r="E23" s="15"/>
      <c r="F23" s="16"/>
    </row>
    <row r="24" spans="1:6" ht="45" customHeight="1" x14ac:dyDescent="0.15">
      <c r="A24" s="14" t="s">
        <v>37</v>
      </c>
      <c r="B24" s="14"/>
      <c r="C24" s="14"/>
      <c r="D24" s="15"/>
      <c r="E24" s="15"/>
      <c r="F24" s="16"/>
    </row>
    <row r="25" spans="1:6" ht="75" customHeight="1" x14ac:dyDescent="0.15">
      <c r="A25" s="14" t="s">
        <v>38</v>
      </c>
      <c r="B25" s="14"/>
      <c r="C25" s="14"/>
      <c r="D25" s="15"/>
      <c r="E25" s="15"/>
      <c r="F25" s="16"/>
    </row>
    <row r="26" spans="1:6" ht="15" customHeight="1" x14ac:dyDescent="0.15">
      <c r="A26" s="14" t="s">
        <v>39</v>
      </c>
      <c r="B26" s="14"/>
      <c r="C26" s="14"/>
      <c r="D26" s="15"/>
      <c r="E26" s="15"/>
      <c r="F26" s="16"/>
    </row>
    <row r="27" spans="1:6" ht="15" customHeight="1" x14ac:dyDescent="0.15">
      <c r="A27" s="14" t="s">
        <v>40</v>
      </c>
      <c r="B27" s="14"/>
      <c r="C27" s="14"/>
      <c r="D27" s="15"/>
      <c r="E27" s="15"/>
      <c r="F27" s="16"/>
    </row>
    <row r="28" spans="1:6" ht="30" customHeight="1" x14ac:dyDescent="0.15">
      <c r="A28" s="14" t="s">
        <v>41</v>
      </c>
      <c r="B28" s="14"/>
      <c r="C28" s="14"/>
      <c r="D28" s="15"/>
      <c r="E28" s="15"/>
      <c r="F28" s="16"/>
    </row>
    <row r="29" spans="1:6" ht="20.100000000000001" customHeight="1" x14ac:dyDescent="0.15">
      <c r="A29" s="13" t="s">
        <v>42</v>
      </c>
      <c r="B29" s="13"/>
      <c r="C29" s="13"/>
      <c r="D29" s="1"/>
      <c r="E29" s="1"/>
      <c r="F29" s="2"/>
    </row>
    <row r="30" spans="1:6" ht="20.100000000000001" customHeight="1" x14ac:dyDescent="0.15">
      <c r="A30" s="14" t="s">
        <v>43</v>
      </c>
      <c r="B30" s="14"/>
      <c r="C30" s="14"/>
      <c r="D30" s="1"/>
      <c r="E30" s="1"/>
      <c r="F30" s="2"/>
    </row>
    <row r="31" spans="1:6" ht="20.100000000000001" customHeight="1" x14ac:dyDescent="0.15">
      <c r="A31" s="13" t="s">
        <v>44</v>
      </c>
      <c r="B31" s="13"/>
      <c r="C31" s="13"/>
      <c r="D31" s="1"/>
      <c r="E31" s="1"/>
      <c r="F31" s="2"/>
    </row>
    <row r="32" spans="1:6" ht="20.100000000000001" customHeight="1" x14ac:dyDescent="0.15">
      <c r="A32" s="14" t="s">
        <v>45</v>
      </c>
      <c r="B32" s="14"/>
      <c r="C32" s="14"/>
      <c r="D32" s="1"/>
      <c r="E32" s="1"/>
      <c r="F32" s="2"/>
    </row>
  </sheetData>
  <sheetProtection password="8B13" sheet="1" objects="1" scenarios="1"/>
  <mergeCells count="30">
    <mergeCell ref="E2:F2"/>
    <mergeCell ref="E3:F3"/>
    <mergeCell ref="E4:F4"/>
    <mergeCell ref="E7:F7"/>
    <mergeCell ref="E8:F8"/>
    <mergeCell ref="A9:F9"/>
    <mergeCell ref="A10:F10"/>
    <mergeCell ref="A13:C13"/>
    <mergeCell ref="A14:C14"/>
    <mergeCell ref="A15:C15"/>
    <mergeCell ref="D16:D28"/>
    <mergeCell ref="E16:E28"/>
    <mergeCell ref="F16:F28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16:C16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9"/>
  <sheetViews>
    <sheetView tabSelected="1" topLeftCell="A130" workbookViewId="0">
      <selection activeCell="B139" sqref="B139:L139"/>
    </sheetView>
  </sheetViews>
  <sheetFormatPr defaultRowHeight="10.5" x14ac:dyDescent="0.15"/>
  <cols>
    <col min="1" max="1" width="28.7109375" customWidth="1"/>
    <col min="2" max="14" width="19.140625" customWidth="1"/>
  </cols>
  <sheetData>
    <row r="1" spans="1:15" ht="24.95" customHeight="1" x14ac:dyDescent="0.15">
      <c r="A1" s="22" t="s">
        <v>46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5" ht="15" customHeight="1" x14ac:dyDescent="0.15"/>
    <row r="3" spans="1:15" ht="24.95" customHeight="1" x14ac:dyDescent="0.15">
      <c r="A3" s="24" t="s">
        <v>47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5" ht="15" customHeight="1" x14ac:dyDescent="0.15"/>
    <row r="5" spans="1:15" ht="60" customHeight="1" x14ac:dyDescent="0.15">
      <c r="A5" s="22" t="s">
        <v>48</v>
      </c>
      <c r="B5" s="22"/>
      <c r="C5" s="22"/>
      <c r="D5" s="20" t="s">
        <v>49</v>
      </c>
      <c r="E5" s="20"/>
      <c r="F5" s="20"/>
      <c r="G5" s="20"/>
      <c r="H5" s="20"/>
      <c r="I5" s="20"/>
      <c r="J5" s="20"/>
      <c r="K5" s="25" t="s">
        <v>50</v>
      </c>
      <c r="L5" s="25"/>
      <c r="M5" s="21" t="s">
        <v>51</v>
      </c>
      <c r="N5" s="21"/>
    </row>
    <row r="6" spans="1:15" ht="15" customHeight="1" x14ac:dyDescent="0.15"/>
    <row r="7" spans="1:15" ht="20.100000000000001" customHeight="1" x14ac:dyDescent="0.15">
      <c r="A7" s="22" t="s">
        <v>52</v>
      </c>
      <c r="B7" s="22"/>
      <c r="C7" s="22"/>
      <c r="D7" s="20" t="s">
        <v>53</v>
      </c>
      <c r="E7" s="20"/>
      <c r="F7" s="20"/>
      <c r="G7" s="20"/>
      <c r="H7" s="20"/>
      <c r="I7" s="20"/>
      <c r="J7" s="20"/>
    </row>
    <row r="8" spans="1:15" ht="15" customHeight="1" x14ac:dyDescent="0.15"/>
    <row r="9" spans="1:15" ht="20.100000000000001" customHeight="1" x14ac:dyDescent="0.15">
      <c r="A9" s="22" t="s">
        <v>54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</row>
    <row r="10" spans="1:15" ht="20.100000000000001" customHeight="1" x14ac:dyDescent="0.15">
      <c r="A10" s="22" t="s">
        <v>55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pans="1:15" ht="30" customHeight="1" x14ac:dyDescent="0.15">
      <c r="A11" s="21" t="s">
        <v>56</v>
      </c>
      <c r="B11" s="21" t="s">
        <v>57</v>
      </c>
      <c r="C11" s="21"/>
      <c r="D11" s="21"/>
      <c r="E11" s="21" t="s">
        <v>58</v>
      </c>
      <c r="F11" s="21"/>
      <c r="G11" s="21" t="s">
        <v>59</v>
      </c>
      <c r="H11" s="21"/>
      <c r="I11" s="21"/>
      <c r="J11" s="21" t="s">
        <v>60</v>
      </c>
      <c r="K11" s="21"/>
      <c r="L11" s="21"/>
      <c r="M11" s="21" t="s">
        <v>61</v>
      </c>
      <c r="N11" s="21"/>
    </row>
    <row r="12" spans="1:15" ht="30" customHeight="1" x14ac:dyDescent="0.15">
      <c r="A12" s="21"/>
      <c r="B12" s="21" t="s">
        <v>62</v>
      </c>
      <c r="C12" s="21" t="s">
        <v>62</v>
      </c>
      <c r="D12" s="21" t="s">
        <v>62</v>
      </c>
      <c r="E12" s="21" t="s">
        <v>62</v>
      </c>
      <c r="F12" s="21" t="s">
        <v>62</v>
      </c>
      <c r="G12" s="21" t="s">
        <v>62</v>
      </c>
      <c r="H12" s="21" t="s">
        <v>63</v>
      </c>
      <c r="I12" s="21"/>
      <c r="J12" s="21" t="s">
        <v>64</v>
      </c>
      <c r="K12" s="21" t="s">
        <v>65</v>
      </c>
      <c r="L12" s="21" t="s">
        <v>66</v>
      </c>
      <c r="M12" s="21"/>
      <c r="N12" s="23"/>
      <c r="O12" s="5"/>
    </row>
    <row r="13" spans="1:15" ht="30" customHeight="1" x14ac:dyDescent="0.15">
      <c r="A13" s="21"/>
      <c r="B13" s="21"/>
      <c r="C13" s="21"/>
      <c r="D13" s="21"/>
      <c r="E13" s="21"/>
      <c r="F13" s="21"/>
      <c r="G13" s="21"/>
      <c r="H13" s="4" t="s">
        <v>67</v>
      </c>
      <c r="I13" s="4" t="s">
        <v>68</v>
      </c>
      <c r="J13" s="21"/>
      <c r="K13" s="21"/>
      <c r="L13" s="21"/>
      <c r="M13" s="4" t="s">
        <v>69</v>
      </c>
      <c r="N13" s="4" t="s">
        <v>70</v>
      </c>
    </row>
    <row r="14" spans="1:15" ht="15" customHeight="1" x14ac:dyDescent="0.15">
      <c r="A14" s="4">
        <v>1</v>
      </c>
      <c r="B14" s="4">
        <v>2</v>
      </c>
      <c r="C14" s="4">
        <v>3</v>
      </c>
      <c r="D14" s="4">
        <v>4</v>
      </c>
      <c r="E14" s="4">
        <v>5</v>
      </c>
      <c r="F14" s="4">
        <v>6</v>
      </c>
      <c r="G14" s="4">
        <v>7</v>
      </c>
      <c r="H14" s="4">
        <v>8</v>
      </c>
      <c r="I14" s="4">
        <v>9</v>
      </c>
      <c r="J14" s="4">
        <v>10</v>
      </c>
      <c r="K14" s="4">
        <v>11</v>
      </c>
      <c r="L14" s="4">
        <v>12</v>
      </c>
      <c r="M14" s="4">
        <v>13</v>
      </c>
      <c r="N14" s="4">
        <v>14</v>
      </c>
    </row>
    <row r="15" spans="1:15" ht="60" customHeight="1" x14ac:dyDescent="0.15">
      <c r="A15" s="6" t="s">
        <v>71</v>
      </c>
      <c r="B15" s="4" t="s">
        <v>72</v>
      </c>
      <c r="C15" s="4" t="s">
        <v>73</v>
      </c>
      <c r="D15" s="4" t="s">
        <v>73</v>
      </c>
      <c r="E15" s="4" t="s">
        <v>73</v>
      </c>
      <c r="F15" s="4" t="s">
        <v>73</v>
      </c>
      <c r="G15" s="6" t="s">
        <v>74</v>
      </c>
      <c r="H15" s="4" t="s">
        <v>75</v>
      </c>
      <c r="I15" s="4" t="s">
        <v>76</v>
      </c>
      <c r="J15" s="7">
        <v>117</v>
      </c>
      <c r="K15" s="7">
        <v>109</v>
      </c>
      <c r="L15" s="7">
        <v>116</v>
      </c>
      <c r="M15" s="7">
        <v>10</v>
      </c>
      <c r="N15" s="7"/>
    </row>
    <row r="16" spans="1:15" ht="90" customHeight="1" x14ac:dyDescent="0.15">
      <c r="A16" s="6" t="s">
        <v>71</v>
      </c>
      <c r="B16" s="4" t="s">
        <v>72</v>
      </c>
      <c r="C16" s="4" t="s">
        <v>73</v>
      </c>
      <c r="D16" s="4" t="s">
        <v>73</v>
      </c>
      <c r="E16" s="4" t="s">
        <v>73</v>
      </c>
      <c r="F16" s="4" t="s">
        <v>73</v>
      </c>
      <c r="G16" s="6" t="s">
        <v>77</v>
      </c>
      <c r="H16" s="4" t="s">
        <v>75</v>
      </c>
      <c r="I16" s="4" t="s">
        <v>76</v>
      </c>
      <c r="J16" s="7">
        <v>5</v>
      </c>
      <c r="K16" s="7">
        <v>5</v>
      </c>
      <c r="L16" s="7">
        <v>5</v>
      </c>
      <c r="M16" s="7">
        <v>10</v>
      </c>
      <c r="N16" s="7"/>
    </row>
    <row r="17" spans="1:15" ht="15" customHeight="1" x14ac:dyDescent="0.15"/>
    <row r="18" spans="1:15" ht="20.100000000000001" customHeight="1" x14ac:dyDescent="0.15">
      <c r="A18" s="22" t="s">
        <v>78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5" ht="30" customHeight="1" x14ac:dyDescent="0.15">
      <c r="A19" s="21" t="s">
        <v>56</v>
      </c>
      <c r="B19" s="21" t="s">
        <v>57</v>
      </c>
      <c r="C19" s="21"/>
      <c r="D19" s="21"/>
      <c r="E19" s="21" t="s">
        <v>58</v>
      </c>
      <c r="F19" s="21"/>
      <c r="G19" s="21" t="s">
        <v>79</v>
      </c>
      <c r="H19" s="21"/>
      <c r="I19" s="21"/>
      <c r="J19" s="21" t="s">
        <v>80</v>
      </c>
      <c r="K19" s="21"/>
      <c r="L19" s="21"/>
      <c r="M19" s="21" t="s">
        <v>81</v>
      </c>
      <c r="N19" s="21"/>
    </row>
    <row r="20" spans="1:15" ht="30" customHeight="1" x14ac:dyDescent="0.15">
      <c r="A20" s="21"/>
      <c r="B20" s="21" t="s">
        <v>82</v>
      </c>
      <c r="C20" s="21" t="s">
        <v>73</v>
      </c>
      <c r="D20" s="21" t="s">
        <v>73</v>
      </c>
      <c r="E20" s="21" t="s">
        <v>73</v>
      </c>
      <c r="F20" s="21" t="s">
        <v>73</v>
      </c>
      <c r="G20" s="21" t="s">
        <v>62</v>
      </c>
      <c r="H20" s="21" t="s">
        <v>63</v>
      </c>
      <c r="I20" s="21"/>
      <c r="J20" s="21" t="s">
        <v>64</v>
      </c>
      <c r="K20" s="21" t="s">
        <v>65</v>
      </c>
      <c r="L20" s="21" t="s">
        <v>66</v>
      </c>
      <c r="M20" s="21"/>
      <c r="N20" s="23"/>
      <c r="O20" s="5"/>
    </row>
    <row r="21" spans="1:15" ht="30" customHeight="1" x14ac:dyDescent="0.15">
      <c r="A21" s="21"/>
      <c r="B21" s="21"/>
      <c r="C21" s="21"/>
      <c r="D21" s="21"/>
      <c r="E21" s="21"/>
      <c r="F21" s="21"/>
      <c r="G21" s="21"/>
      <c r="H21" s="4" t="s">
        <v>67</v>
      </c>
      <c r="I21" s="4" t="s">
        <v>68</v>
      </c>
      <c r="J21" s="21"/>
      <c r="K21" s="21"/>
      <c r="L21" s="21"/>
      <c r="M21" s="4" t="s">
        <v>69</v>
      </c>
      <c r="N21" s="4" t="s">
        <v>70</v>
      </c>
    </row>
    <row r="22" spans="1:15" ht="15" customHeight="1" x14ac:dyDescent="0.15">
      <c r="A22" s="4">
        <v>1</v>
      </c>
      <c r="B22" s="4">
        <v>2</v>
      </c>
      <c r="C22" s="4">
        <v>3</v>
      </c>
      <c r="D22" s="4">
        <v>4</v>
      </c>
      <c r="E22" s="4">
        <v>5</v>
      </c>
      <c r="F22" s="4">
        <v>6</v>
      </c>
      <c r="G22" s="4">
        <v>7</v>
      </c>
      <c r="H22" s="4">
        <v>8</v>
      </c>
      <c r="I22" s="4">
        <v>9</v>
      </c>
      <c r="J22" s="4">
        <v>10</v>
      </c>
      <c r="K22" s="4">
        <v>11</v>
      </c>
      <c r="L22" s="4">
        <v>12</v>
      </c>
      <c r="M22" s="4">
        <v>13</v>
      </c>
      <c r="N22" s="4">
        <v>14</v>
      </c>
    </row>
    <row r="23" spans="1:15" ht="45" customHeight="1" x14ac:dyDescent="0.15">
      <c r="A23" s="6" t="s">
        <v>71</v>
      </c>
      <c r="B23" s="4" t="s">
        <v>72</v>
      </c>
      <c r="C23" s="4" t="s">
        <v>73</v>
      </c>
      <c r="D23" s="4" t="s">
        <v>73</v>
      </c>
      <c r="E23" s="4" t="s">
        <v>73</v>
      </c>
      <c r="F23" s="4" t="s">
        <v>73</v>
      </c>
      <c r="G23" s="6" t="s">
        <v>83</v>
      </c>
      <c r="H23" s="6" t="s">
        <v>84</v>
      </c>
      <c r="I23" s="4" t="s">
        <v>85</v>
      </c>
      <c r="J23" s="7">
        <v>821</v>
      </c>
      <c r="K23" s="7">
        <v>895</v>
      </c>
      <c r="L23" s="7">
        <v>1044</v>
      </c>
      <c r="M23" s="7">
        <v>10</v>
      </c>
      <c r="N23" s="7"/>
    </row>
    <row r="24" spans="1:15" ht="15" customHeight="1" x14ac:dyDescent="0.15"/>
    <row r="25" spans="1:15" ht="20.100000000000001" customHeight="1" x14ac:dyDescent="0.15">
      <c r="A25" s="22" t="s">
        <v>86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</row>
    <row r="26" spans="1:15" ht="30" customHeight="1" x14ac:dyDescent="0.15">
      <c r="A26" s="21" t="s">
        <v>56</v>
      </c>
      <c r="B26" s="21" t="s">
        <v>87</v>
      </c>
      <c r="C26" s="21" t="s">
        <v>88</v>
      </c>
      <c r="D26" s="21"/>
      <c r="E26" s="21"/>
      <c r="F26" s="21" t="s">
        <v>89</v>
      </c>
      <c r="G26" s="21"/>
      <c r="H26" s="21"/>
      <c r="I26" s="21" t="s">
        <v>90</v>
      </c>
      <c r="J26" s="21"/>
      <c r="K26" s="21"/>
      <c r="L26" s="21" t="s">
        <v>91</v>
      </c>
      <c r="M26" s="21"/>
      <c r="N26" s="21"/>
    </row>
    <row r="27" spans="1:15" ht="30" customHeight="1" x14ac:dyDescent="0.15">
      <c r="A27" s="21"/>
      <c r="B27" s="21"/>
      <c r="C27" s="4" t="s">
        <v>64</v>
      </c>
      <c r="D27" s="4" t="s">
        <v>92</v>
      </c>
      <c r="E27" s="4" t="s">
        <v>93</v>
      </c>
      <c r="F27" s="4" t="s">
        <v>64</v>
      </c>
      <c r="G27" s="4" t="s">
        <v>92</v>
      </c>
      <c r="H27" s="4" t="s">
        <v>93</v>
      </c>
      <c r="I27" s="4" t="s">
        <v>64</v>
      </c>
      <c r="J27" s="4" t="s">
        <v>92</v>
      </c>
      <c r="K27" s="4" t="s">
        <v>93</v>
      </c>
      <c r="L27" s="4" t="s">
        <v>64</v>
      </c>
      <c r="M27" s="4" t="s">
        <v>92</v>
      </c>
      <c r="N27" s="4" t="s">
        <v>93</v>
      </c>
    </row>
    <row r="28" spans="1:15" ht="15" customHeight="1" x14ac:dyDescent="0.15">
      <c r="A28" s="4">
        <v>1</v>
      </c>
      <c r="B28" s="4">
        <v>2</v>
      </c>
      <c r="C28" s="4">
        <v>3</v>
      </c>
      <c r="D28" s="4">
        <v>4</v>
      </c>
      <c r="E28" s="4">
        <v>5</v>
      </c>
      <c r="F28" s="4">
        <v>6</v>
      </c>
      <c r="G28" s="4">
        <v>7</v>
      </c>
      <c r="H28" s="4">
        <v>8</v>
      </c>
      <c r="I28" s="4">
        <v>9</v>
      </c>
      <c r="J28" s="4">
        <v>10</v>
      </c>
      <c r="K28" s="4">
        <v>11</v>
      </c>
      <c r="L28" s="4">
        <v>12</v>
      </c>
      <c r="M28" s="4">
        <v>13</v>
      </c>
      <c r="N28" s="4">
        <v>14</v>
      </c>
    </row>
    <row r="29" spans="1:15" ht="30" customHeight="1" x14ac:dyDescent="0.15">
      <c r="A29" s="6" t="s">
        <v>71</v>
      </c>
      <c r="B29" s="7">
        <v>0.38271559074299633</v>
      </c>
      <c r="C29" s="7">
        <v>1</v>
      </c>
      <c r="D29" s="7">
        <f>J29/B29</f>
        <v>0.98036547220242809</v>
      </c>
      <c r="E29" s="7">
        <f>K29/B29</f>
        <v>0.90847532952289523</v>
      </c>
      <c r="F29" s="7">
        <v>1</v>
      </c>
      <c r="G29" s="7">
        <v>1</v>
      </c>
      <c r="H29" s="7">
        <v>1</v>
      </c>
      <c r="I29" s="7">
        <f>B29*C29*F29</f>
        <v>0.38271559074299633</v>
      </c>
      <c r="J29" s="7">
        <v>0.37520115083798883</v>
      </c>
      <c r="K29" s="7">
        <v>0.34768767241379311</v>
      </c>
      <c r="L29" s="7">
        <v>0.22828867235079173</v>
      </c>
      <c r="M29" s="7">
        <v>0.21988402234636872</v>
      </c>
      <c r="N29" s="7">
        <v>0.19792721264367816</v>
      </c>
    </row>
    <row r="30" spans="1:15" ht="15" customHeight="1" x14ac:dyDescent="0.15"/>
    <row r="31" spans="1:15" ht="20.100000000000001" customHeight="1" x14ac:dyDescent="0.15">
      <c r="A31" s="22" t="s">
        <v>94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15" ht="20.100000000000001" customHeight="1" x14ac:dyDescent="0.15">
      <c r="A32" s="21" t="s">
        <v>95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1:14" ht="20.100000000000001" customHeight="1" x14ac:dyDescent="0.15">
      <c r="A33" s="21" t="s">
        <v>96</v>
      </c>
      <c r="B33" s="21"/>
      <c r="C33" s="21" t="s">
        <v>97</v>
      </c>
      <c r="D33" s="21"/>
      <c r="E33" s="4" t="s">
        <v>98</v>
      </c>
      <c r="F33" s="4" t="s">
        <v>99</v>
      </c>
      <c r="G33" s="21" t="s">
        <v>67</v>
      </c>
      <c r="H33" s="21"/>
      <c r="I33" s="21"/>
      <c r="J33" s="21"/>
      <c r="K33" s="21"/>
      <c r="L33" s="21"/>
    </row>
    <row r="34" spans="1:14" ht="15" customHeight="1" x14ac:dyDescent="0.15">
      <c r="A34" s="21">
        <v>1</v>
      </c>
      <c r="B34" s="21"/>
      <c r="C34" s="21">
        <v>2</v>
      </c>
      <c r="D34" s="21"/>
      <c r="E34" s="4">
        <v>3</v>
      </c>
      <c r="F34" s="4">
        <v>4</v>
      </c>
      <c r="G34" s="21">
        <v>5</v>
      </c>
      <c r="H34" s="21"/>
      <c r="I34" s="21"/>
      <c r="J34" s="21"/>
      <c r="K34" s="21"/>
      <c r="L34" s="21"/>
    </row>
    <row r="35" spans="1:14" ht="30" customHeight="1" x14ac:dyDescent="0.15">
      <c r="A35" s="21" t="s">
        <v>100</v>
      </c>
      <c r="B35" s="21"/>
      <c r="C35" s="21" t="s">
        <v>101</v>
      </c>
      <c r="D35" s="21"/>
      <c r="E35" s="4" t="s">
        <v>102</v>
      </c>
      <c r="F35" s="4" t="s">
        <v>103</v>
      </c>
      <c r="G35" s="20" t="s">
        <v>104</v>
      </c>
      <c r="H35" s="20"/>
      <c r="I35" s="20"/>
      <c r="J35" s="20"/>
      <c r="K35" s="20"/>
      <c r="L35" s="20"/>
    </row>
    <row r="36" spans="1:14" ht="45" customHeight="1" x14ac:dyDescent="0.15">
      <c r="A36" s="21" t="s">
        <v>100</v>
      </c>
      <c r="B36" s="21"/>
      <c r="C36" s="21" t="s">
        <v>101</v>
      </c>
      <c r="D36" s="21"/>
      <c r="E36" s="4" t="s">
        <v>102</v>
      </c>
      <c r="F36" s="4" t="s">
        <v>105</v>
      </c>
      <c r="G36" s="20" t="s">
        <v>106</v>
      </c>
      <c r="H36" s="20"/>
      <c r="I36" s="20"/>
      <c r="J36" s="20"/>
      <c r="K36" s="20"/>
      <c r="L36" s="20"/>
    </row>
    <row r="37" spans="1:14" ht="15" customHeight="1" x14ac:dyDescent="0.15"/>
    <row r="38" spans="1:14" ht="20.100000000000001" customHeight="1" x14ac:dyDescent="0.15">
      <c r="A38" s="22" t="s">
        <v>107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</row>
    <row r="39" spans="1:14" ht="20.100000000000001" customHeight="1" x14ac:dyDescent="0.15">
      <c r="A39" s="22" t="s">
        <v>108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1:14" ht="30" customHeight="1" x14ac:dyDescent="0.15">
      <c r="A40" s="4" t="s">
        <v>109</v>
      </c>
      <c r="B40" s="20" t="s">
        <v>110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4" ht="15" customHeight="1" x14ac:dyDescent="0.15">
      <c r="A41" s="4" t="s">
        <v>111</v>
      </c>
      <c r="B41" s="20" t="s">
        <v>112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</row>
    <row r="42" spans="1:14" ht="15" customHeight="1" x14ac:dyDescent="0.15"/>
    <row r="43" spans="1:14" ht="20.100000000000001" customHeight="1" x14ac:dyDescent="0.15">
      <c r="A43" s="22" t="s">
        <v>113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</row>
    <row r="44" spans="1:14" ht="20.100000000000001" customHeight="1" x14ac:dyDescent="0.15">
      <c r="A44" s="21" t="s">
        <v>114</v>
      </c>
      <c r="B44" s="21"/>
      <c r="C44" s="21"/>
      <c r="D44" s="21"/>
      <c r="E44" s="21" t="s">
        <v>115</v>
      </c>
      <c r="F44" s="21"/>
      <c r="G44" s="21"/>
      <c r="H44" s="21"/>
      <c r="I44" s="21" t="s">
        <v>116</v>
      </c>
      <c r="J44" s="21"/>
      <c r="K44" s="21"/>
      <c r="L44" s="21"/>
    </row>
    <row r="45" spans="1:14" ht="15" customHeight="1" x14ac:dyDescent="0.15">
      <c r="A45" s="21" t="s">
        <v>109</v>
      </c>
      <c r="B45" s="21"/>
      <c r="C45" s="21"/>
      <c r="D45" s="21"/>
      <c r="E45" s="21" t="s">
        <v>111</v>
      </c>
      <c r="F45" s="21"/>
      <c r="G45" s="21"/>
      <c r="H45" s="21"/>
      <c r="I45" s="21" t="s">
        <v>117</v>
      </c>
      <c r="J45" s="21"/>
      <c r="K45" s="21"/>
      <c r="L45" s="21"/>
    </row>
    <row r="46" spans="1:14" ht="45" customHeight="1" x14ac:dyDescent="0.15">
      <c r="A46" s="20" t="s">
        <v>118</v>
      </c>
      <c r="B46" s="20"/>
      <c r="C46" s="20"/>
      <c r="D46" s="20"/>
      <c r="E46" s="20" t="s">
        <v>119</v>
      </c>
      <c r="F46" s="20"/>
      <c r="G46" s="20"/>
      <c r="H46" s="20"/>
      <c r="I46" s="20" t="s">
        <v>120</v>
      </c>
      <c r="J46" s="20"/>
      <c r="K46" s="20"/>
      <c r="L46" s="20"/>
    </row>
    <row r="47" spans="1:14" ht="30" customHeight="1" x14ac:dyDescent="0.15">
      <c r="A47" s="20" t="s">
        <v>121</v>
      </c>
      <c r="B47" s="20"/>
      <c r="C47" s="20"/>
      <c r="D47" s="20"/>
      <c r="E47" s="20" t="s">
        <v>122</v>
      </c>
      <c r="F47" s="20"/>
      <c r="G47" s="20"/>
      <c r="H47" s="20"/>
      <c r="I47" s="20" t="s">
        <v>120</v>
      </c>
      <c r="J47" s="20"/>
      <c r="K47" s="20"/>
      <c r="L47" s="20"/>
    </row>
    <row r="48" spans="1:14" ht="15" customHeight="1" x14ac:dyDescent="0.15">
      <c r="A48" s="20" t="s">
        <v>123</v>
      </c>
      <c r="B48" s="20"/>
      <c r="C48" s="20"/>
      <c r="D48" s="20"/>
      <c r="E48" s="20" t="s">
        <v>124</v>
      </c>
      <c r="F48" s="20"/>
      <c r="G48" s="20"/>
      <c r="H48" s="20"/>
      <c r="I48" s="20" t="s">
        <v>125</v>
      </c>
      <c r="J48" s="20"/>
      <c r="K48" s="20"/>
      <c r="L48" s="20"/>
    </row>
    <row r="49" spans="1:15" ht="30" customHeight="1" x14ac:dyDescent="0.15">
      <c r="A49" s="20" t="s">
        <v>126</v>
      </c>
      <c r="B49" s="20"/>
      <c r="C49" s="20"/>
      <c r="D49" s="20"/>
      <c r="E49" s="20" t="s">
        <v>127</v>
      </c>
      <c r="F49" s="20"/>
      <c r="G49" s="20"/>
      <c r="H49" s="20"/>
      <c r="I49" s="20" t="s">
        <v>120</v>
      </c>
      <c r="J49" s="20"/>
      <c r="K49" s="20"/>
      <c r="L49" s="20"/>
    </row>
    <row r="50" spans="1:15" ht="15" customHeight="1" x14ac:dyDescent="0.15">
      <c r="A50" s="20" t="s">
        <v>128</v>
      </c>
      <c r="B50" s="20"/>
      <c r="C50" s="20"/>
      <c r="D50" s="20"/>
      <c r="E50" s="20" t="s">
        <v>129</v>
      </c>
      <c r="F50" s="20"/>
      <c r="G50" s="20"/>
      <c r="H50" s="20"/>
      <c r="I50" s="20" t="s">
        <v>125</v>
      </c>
      <c r="J50" s="20"/>
      <c r="K50" s="20"/>
      <c r="L50" s="20"/>
    </row>
    <row r="51" spans="1:15" ht="24.95" customHeight="1" x14ac:dyDescent="0.15">
      <c r="A51" s="24" t="s">
        <v>130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</row>
    <row r="52" spans="1:15" ht="15" customHeight="1" x14ac:dyDescent="0.15"/>
    <row r="53" spans="1:15" ht="60" customHeight="1" x14ac:dyDescent="0.15">
      <c r="A53" s="22" t="s">
        <v>48</v>
      </c>
      <c r="B53" s="22"/>
      <c r="C53" s="22"/>
      <c r="D53" s="20" t="s">
        <v>131</v>
      </c>
      <c r="E53" s="20"/>
      <c r="F53" s="20"/>
      <c r="G53" s="20"/>
      <c r="H53" s="20"/>
      <c r="I53" s="20"/>
      <c r="J53" s="20"/>
      <c r="K53" s="25" t="s">
        <v>50</v>
      </c>
      <c r="L53" s="25"/>
      <c r="M53" s="21" t="s">
        <v>132</v>
      </c>
      <c r="N53" s="21"/>
    </row>
    <row r="54" spans="1:15" ht="15" customHeight="1" x14ac:dyDescent="0.15"/>
    <row r="55" spans="1:15" ht="20.100000000000001" customHeight="1" x14ac:dyDescent="0.15">
      <c r="A55" s="22" t="s">
        <v>52</v>
      </c>
      <c r="B55" s="22"/>
      <c r="C55" s="22"/>
      <c r="D55" s="20" t="s">
        <v>53</v>
      </c>
      <c r="E55" s="20"/>
      <c r="F55" s="20"/>
      <c r="G55" s="20"/>
      <c r="H55" s="20"/>
      <c r="I55" s="20"/>
      <c r="J55" s="20"/>
    </row>
    <row r="56" spans="1:15" ht="15" customHeight="1" x14ac:dyDescent="0.15"/>
    <row r="57" spans="1:15" ht="20.100000000000001" customHeight="1" x14ac:dyDescent="0.15">
      <c r="A57" s="22" t="s">
        <v>54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</row>
    <row r="58" spans="1:15" ht="20.100000000000001" customHeight="1" x14ac:dyDescent="0.15">
      <c r="A58" s="22" t="s">
        <v>55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</row>
    <row r="59" spans="1:15" ht="30" customHeight="1" x14ac:dyDescent="0.15">
      <c r="A59" s="21" t="s">
        <v>56</v>
      </c>
      <c r="B59" s="21" t="s">
        <v>57</v>
      </c>
      <c r="C59" s="21"/>
      <c r="D59" s="21"/>
      <c r="E59" s="21" t="s">
        <v>58</v>
      </c>
      <c r="F59" s="21"/>
      <c r="G59" s="21" t="s">
        <v>59</v>
      </c>
      <c r="H59" s="21"/>
      <c r="I59" s="21"/>
      <c r="J59" s="21" t="s">
        <v>60</v>
      </c>
      <c r="K59" s="21"/>
      <c r="L59" s="21"/>
      <c r="M59" s="21" t="s">
        <v>61</v>
      </c>
      <c r="N59" s="21"/>
    </row>
    <row r="60" spans="1:15" ht="30" customHeight="1" x14ac:dyDescent="0.15">
      <c r="A60" s="21"/>
      <c r="B60" s="21" t="s">
        <v>62</v>
      </c>
      <c r="C60" s="21" t="s">
        <v>62</v>
      </c>
      <c r="D60" s="21" t="s">
        <v>62</v>
      </c>
      <c r="E60" s="21" t="s">
        <v>62</v>
      </c>
      <c r="F60" s="21" t="s">
        <v>62</v>
      </c>
      <c r="G60" s="21" t="s">
        <v>62</v>
      </c>
      <c r="H60" s="21" t="s">
        <v>63</v>
      </c>
      <c r="I60" s="21"/>
      <c r="J60" s="21" t="s">
        <v>64</v>
      </c>
      <c r="K60" s="21" t="s">
        <v>65</v>
      </c>
      <c r="L60" s="21" t="s">
        <v>66</v>
      </c>
      <c r="M60" s="21"/>
      <c r="N60" s="23"/>
      <c r="O60" s="5"/>
    </row>
    <row r="61" spans="1:15" ht="30" customHeight="1" x14ac:dyDescent="0.15">
      <c r="A61" s="21"/>
      <c r="B61" s="21"/>
      <c r="C61" s="21"/>
      <c r="D61" s="21"/>
      <c r="E61" s="21"/>
      <c r="F61" s="21"/>
      <c r="G61" s="21"/>
      <c r="H61" s="4" t="s">
        <v>67</v>
      </c>
      <c r="I61" s="4" t="s">
        <v>68</v>
      </c>
      <c r="J61" s="21"/>
      <c r="K61" s="21"/>
      <c r="L61" s="21"/>
      <c r="M61" s="4" t="s">
        <v>69</v>
      </c>
      <c r="N61" s="4" t="s">
        <v>70</v>
      </c>
    </row>
    <row r="62" spans="1:15" ht="15" customHeight="1" x14ac:dyDescent="0.15">
      <c r="A62" s="4">
        <v>1</v>
      </c>
      <c r="B62" s="4">
        <v>2</v>
      </c>
      <c r="C62" s="4">
        <v>3</v>
      </c>
      <c r="D62" s="4">
        <v>4</v>
      </c>
      <c r="E62" s="4">
        <v>5</v>
      </c>
      <c r="F62" s="4">
        <v>6</v>
      </c>
      <c r="G62" s="4">
        <v>7</v>
      </c>
      <c r="H62" s="4">
        <v>8</v>
      </c>
      <c r="I62" s="4">
        <v>9</v>
      </c>
      <c r="J62" s="4">
        <v>10</v>
      </c>
      <c r="K62" s="4">
        <v>11</v>
      </c>
      <c r="L62" s="4">
        <v>12</v>
      </c>
      <c r="M62" s="4">
        <v>13</v>
      </c>
      <c r="N62" s="4">
        <v>14</v>
      </c>
    </row>
    <row r="63" spans="1:15" ht="60" customHeight="1" x14ac:dyDescent="0.15">
      <c r="A63" s="6" t="s">
        <v>133</v>
      </c>
      <c r="B63" s="4" t="s">
        <v>72</v>
      </c>
      <c r="C63" s="4" t="s">
        <v>73</v>
      </c>
      <c r="D63" s="4" t="s">
        <v>73</v>
      </c>
      <c r="E63" s="4" t="s">
        <v>73</v>
      </c>
      <c r="F63" s="4" t="s">
        <v>73</v>
      </c>
      <c r="G63" s="6" t="s">
        <v>74</v>
      </c>
      <c r="H63" s="4" t="s">
        <v>75</v>
      </c>
      <c r="I63" s="4" t="s">
        <v>76</v>
      </c>
      <c r="J63" s="7">
        <v>101</v>
      </c>
      <c r="K63" s="7">
        <v>102</v>
      </c>
      <c r="L63" s="7">
        <v>106</v>
      </c>
      <c r="M63" s="7">
        <v>10</v>
      </c>
      <c r="N63" s="7"/>
    </row>
    <row r="64" spans="1:15" ht="15" customHeight="1" x14ac:dyDescent="0.15"/>
    <row r="65" spans="1:15" ht="20.100000000000001" customHeight="1" x14ac:dyDescent="0.15">
      <c r="A65" s="22" t="s">
        <v>78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</row>
    <row r="66" spans="1:15" ht="30" customHeight="1" x14ac:dyDescent="0.15">
      <c r="A66" s="21" t="s">
        <v>56</v>
      </c>
      <c r="B66" s="21" t="s">
        <v>57</v>
      </c>
      <c r="C66" s="21"/>
      <c r="D66" s="21"/>
      <c r="E66" s="21" t="s">
        <v>58</v>
      </c>
      <c r="F66" s="21"/>
      <c r="G66" s="21" t="s">
        <v>79</v>
      </c>
      <c r="H66" s="21"/>
      <c r="I66" s="21"/>
      <c r="J66" s="21" t="s">
        <v>80</v>
      </c>
      <c r="K66" s="21"/>
      <c r="L66" s="21"/>
      <c r="M66" s="21" t="s">
        <v>81</v>
      </c>
      <c r="N66" s="21"/>
    </row>
    <row r="67" spans="1:15" ht="30" customHeight="1" x14ac:dyDescent="0.15">
      <c r="A67" s="21"/>
      <c r="B67" s="21" t="s">
        <v>82</v>
      </c>
      <c r="C67" s="21" t="s">
        <v>73</v>
      </c>
      <c r="D67" s="21" t="s">
        <v>73</v>
      </c>
      <c r="E67" s="21" t="s">
        <v>73</v>
      </c>
      <c r="F67" s="21" t="s">
        <v>73</v>
      </c>
      <c r="G67" s="21" t="s">
        <v>62</v>
      </c>
      <c r="H67" s="21" t="s">
        <v>63</v>
      </c>
      <c r="I67" s="21"/>
      <c r="J67" s="21" t="s">
        <v>64</v>
      </c>
      <c r="K67" s="21" t="s">
        <v>65</v>
      </c>
      <c r="L67" s="21" t="s">
        <v>66</v>
      </c>
      <c r="M67" s="21"/>
      <c r="N67" s="23"/>
      <c r="O67" s="5"/>
    </row>
    <row r="68" spans="1:15" ht="30" customHeight="1" x14ac:dyDescent="0.15">
      <c r="A68" s="21"/>
      <c r="B68" s="21"/>
      <c r="C68" s="21"/>
      <c r="D68" s="21"/>
      <c r="E68" s="21"/>
      <c r="F68" s="21"/>
      <c r="G68" s="21"/>
      <c r="H68" s="4" t="s">
        <v>67</v>
      </c>
      <c r="I68" s="4" t="s">
        <v>68</v>
      </c>
      <c r="J68" s="21"/>
      <c r="K68" s="21"/>
      <c r="L68" s="21"/>
      <c r="M68" s="4" t="s">
        <v>69</v>
      </c>
      <c r="N68" s="4" t="s">
        <v>70</v>
      </c>
    </row>
    <row r="69" spans="1:15" ht="15" customHeight="1" x14ac:dyDescent="0.15">
      <c r="A69" s="4">
        <v>1</v>
      </c>
      <c r="B69" s="4">
        <v>2</v>
      </c>
      <c r="C69" s="4">
        <v>3</v>
      </c>
      <c r="D69" s="4">
        <v>4</v>
      </c>
      <c r="E69" s="4">
        <v>5</v>
      </c>
      <c r="F69" s="4">
        <v>6</v>
      </c>
      <c r="G69" s="4">
        <v>7</v>
      </c>
      <c r="H69" s="4">
        <v>8</v>
      </c>
      <c r="I69" s="4">
        <v>9</v>
      </c>
      <c r="J69" s="4">
        <v>10</v>
      </c>
      <c r="K69" s="4">
        <v>11</v>
      </c>
      <c r="L69" s="4">
        <v>12</v>
      </c>
      <c r="M69" s="4">
        <v>13</v>
      </c>
      <c r="N69" s="4">
        <v>14</v>
      </c>
    </row>
    <row r="70" spans="1:15" ht="45" customHeight="1" x14ac:dyDescent="0.15">
      <c r="A70" s="6" t="s">
        <v>133</v>
      </c>
      <c r="B70" s="4" t="s">
        <v>72</v>
      </c>
      <c r="C70" s="4" t="s">
        <v>73</v>
      </c>
      <c r="D70" s="4" t="s">
        <v>73</v>
      </c>
      <c r="E70" s="4" t="s">
        <v>73</v>
      </c>
      <c r="F70" s="4" t="s">
        <v>73</v>
      </c>
      <c r="G70" s="6" t="s">
        <v>83</v>
      </c>
      <c r="H70" s="6" t="s">
        <v>84</v>
      </c>
      <c r="I70" s="4" t="s">
        <v>85</v>
      </c>
      <c r="J70" s="7">
        <v>25136</v>
      </c>
      <c r="K70" s="7">
        <v>25581</v>
      </c>
      <c r="L70" s="7">
        <v>27153</v>
      </c>
      <c r="M70" s="7">
        <v>10</v>
      </c>
      <c r="N70" s="7"/>
    </row>
    <row r="71" spans="1:15" ht="15" customHeight="1" x14ac:dyDescent="0.15"/>
    <row r="72" spans="1:15" ht="20.100000000000001" customHeight="1" x14ac:dyDescent="0.15">
      <c r="A72" s="22" t="s">
        <v>86</v>
      </c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</row>
    <row r="73" spans="1:15" ht="30" customHeight="1" x14ac:dyDescent="0.15">
      <c r="A73" s="21" t="s">
        <v>56</v>
      </c>
      <c r="B73" s="21" t="s">
        <v>87</v>
      </c>
      <c r="C73" s="21" t="s">
        <v>88</v>
      </c>
      <c r="D73" s="21"/>
      <c r="E73" s="21"/>
      <c r="F73" s="21" t="s">
        <v>89</v>
      </c>
      <c r="G73" s="21"/>
      <c r="H73" s="21"/>
      <c r="I73" s="21" t="s">
        <v>90</v>
      </c>
      <c r="J73" s="21"/>
      <c r="K73" s="21"/>
      <c r="L73" s="21" t="s">
        <v>91</v>
      </c>
      <c r="M73" s="21"/>
      <c r="N73" s="21"/>
    </row>
    <row r="74" spans="1:15" ht="30" customHeight="1" x14ac:dyDescent="0.15">
      <c r="A74" s="21"/>
      <c r="B74" s="21"/>
      <c r="C74" s="4" t="s">
        <v>64</v>
      </c>
      <c r="D74" s="4" t="s">
        <v>92</v>
      </c>
      <c r="E74" s="4" t="s">
        <v>93</v>
      </c>
      <c r="F74" s="4" t="s">
        <v>64</v>
      </c>
      <c r="G74" s="4" t="s">
        <v>92</v>
      </c>
      <c r="H74" s="4" t="s">
        <v>93</v>
      </c>
      <c r="I74" s="4" t="s">
        <v>64</v>
      </c>
      <c r="J74" s="4" t="s">
        <v>92</v>
      </c>
      <c r="K74" s="4" t="s">
        <v>93</v>
      </c>
      <c r="L74" s="4" t="s">
        <v>64</v>
      </c>
      <c r="M74" s="4" t="s">
        <v>92</v>
      </c>
      <c r="N74" s="4" t="s">
        <v>93</v>
      </c>
    </row>
    <row r="75" spans="1:15" ht="15" customHeight="1" x14ac:dyDescent="0.15">
      <c r="A75" s="4">
        <v>1</v>
      </c>
      <c r="B75" s="4">
        <v>2</v>
      </c>
      <c r="C75" s="4">
        <v>3</v>
      </c>
      <c r="D75" s="4">
        <v>4</v>
      </c>
      <c r="E75" s="4">
        <v>5</v>
      </c>
      <c r="F75" s="4">
        <v>6</v>
      </c>
      <c r="G75" s="4">
        <v>7</v>
      </c>
      <c r="H75" s="4">
        <v>8</v>
      </c>
      <c r="I75" s="4">
        <v>9</v>
      </c>
      <c r="J75" s="4">
        <v>10</v>
      </c>
      <c r="K75" s="4">
        <v>11</v>
      </c>
      <c r="L75" s="4">
        <v>12</v>
      </c>
      <c r="M75" s="4">
        <v>13</v>
      </c>
      <c r="N75" s="4">
        <v>14</v>
      </c>
    </row>
    <row r="76" spans="1:15" ht="30" customHeight="1" x14ac:dyDescent="0.15">
      <c r="A76" s="6" t="s">
        <v>133</v>
      </c>
      <c r="B76" s="7">
        <v>0.38271559277530237</v>
      </c>
      <c r="C76" s="7">
        <v>1</v>
      </c>
      <c r="D76" s="7">
        <f>J76/B76</f>
        <v>0.98036547827436404</v>
      </c>
      <c r="E76" s="7">
        <f>K76/B76</f>
        <v>0.90847528533604349</v>
      </c>
      <c r="F76" s="7">
        <v>1</v>
      </c>
      <c r="G76" s="7">
        <v>1</v>
      </c>
      <c r="H76" s="7">
        <v>1</v>
      </c>
      <c r="I76" s="7">
        <f>B76*C76*F76</f>
        <v>0.38271559277530237</v>
      </c>
      <c r="J76" s="7">
        <v>0.37520115515421604</v>
      </c>
      <c r="K76" s="7">
        <v>0.34768765734909585</v>
      </c>
      <c r="L76" s="7"/>
      <c r="M76" s="7"/>
      <c r="N76" s="7"/>
    </row>
    <row r="77" spans="1:15" ht="15" customHeight="1" x14ac:dyDescent="0.15"/>
    <row r="78" spans="1:15" ht="20.100000000000001" customHeight="1" x14ac:dyDescent="0.15">
      <c r="A78" s="22" t="s">
        <v>94</v>
      </c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</row>
    <row r="79" spans="1:15" ht="20.100000000000001" customHeight="1" x14ac:dyDescent="0.15">
      <c r="A79" s="21" t="s">
        <v>95</v>
      </c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</row>
    <row r="80" spans="1:15" ht="20.100000000000001" customHeight="1" x14ac:dyDescent="0.15">
      <c r="A80" s="21" t="s">
        <v>96</v>
      </c>
      <c r="B80" s="21"/>
      <c r="C80" s="21" t="s">
        <v>97</v>
      </c>
      <c r="D80" s="21"/>
      <c r="E80" s="4" t="s">
        <v>98</v>
      </c>
      <c r="F80" s="4" t="s">
        <v>99</v>
      </c>
      <c r="G80" s="21" t="s">
        <v>67</v>
      </c>
      <c r="H80" s="21"/>
      <c r="I80" s="21"/>
      <c r="J80" s="21"/>
      <c r="K80" s="21"/>
      <c r="L80" s="21"/>
    </row>
    <row r="81" spans="1:14" ht="15" customHeight="1" x14ac:dyDescent="0.15">
      <c r="A81" s="21">
        <v>1</v>
      </c>
      <c r="B81" s="21"/>
      <c r="C81" s="21">
        <v>2</v>
      </c>
      <c r="D81" s="21"/>
      <c r="E81" s="4">
        <v>3</v>
      </c>
      <c r="F81" s="4">
        <v>4</v>
      </c>
      <c r="G81" s="21">
        <v>5</v>
      </c>
      <c r="H81" s="21"/>
      <c r="I81" s="21"/>
      <c r="J81" s="21"/>
      <c r="K81" s="21"/>
      <c r="L81" s="21"/>
    </row>
    <row r="82" spans="1:14" ht="20.100000000000001" customHeight="1" x14ac:dyDescent="0.15">
      <c r="A82" s="21"/>
      <c r="B82" s="21"/>
      <c r="C82" s="21"/>
      <c r="D82" s="21"/>
      <c r="E82" s="4"/>
      <c r="F82" s="4"/>
      <c r="G82" s="20"/>
      <c r="H82" s="20"/>
      <c r="I82" s="20"/>
      <c r="J82" s="20"/>
      <c r="K82" s="20"/>
      <c r="L82" s="20"/>
    </row>
    <row r="83" spans="1:14" ht="15" customHeight="1" x14ac:dyDescent="0.15"/>
    <row r="84" spans="1:14" ht="20.100000000000001" customHeight="1" x14ac:dyDescent="0.15">
      <c r="A84" s="22" t="s">
        <v>107</v>
      </c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</row>
    <row r="85" spans="1:14" ht="20.100000000000001" customHeight="1" x14ac:dyDescent="0.15">
      <c r="A85" s="22" t="s">
        <v>108</v>
      </c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</row>
    <row r="86" spans="1:14" ht="30" customHeight="1" x14ac:dyDescent="0.15">
      <c r="A86" s="4" t="s">
        <v>109</v>
      </c>
      <c r="B86" s="20" t="s">
        <v>110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</row>
    <row r="87" spans="1:14" ht="15" customHeight="1" x14ac:dyDescent="0.15">
      <c r="A87" s="4" t="s">
        <v>111</v>
      </c>
      <c r="B87" s="20" t="s">
        <v>112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</row>
    <row r="88" spans="1:14" ht="15" customHeight="1" x14ac:dyDescent="0.15"/>
    <row r="89" spans="1:14" ht="20.100000000000001" customHeight="1" x14ac:dyDescent="0.15">
      <c r="A89" s="22" t="s">
        <v>113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</row>
    <row r="90" spans="1:14" ht="20.100000000000001" customHeight="1" x14ac:dyDescent="0.15">
      <c r="A90" s="21" t="s">
        <v>114</v>
      </c>
      <c r="B90" s="21"/>
      <c r="C90" s="21"/>
      <c r="D90" s="21"/>
      <c r="E90" s="21" t="s">
        <v>115</v>
      </c>
      <c r="F90" s="21"/>
      <c r="G90" s="21"/>
      <c r="H90" s="21"/>
      <c r="I90" s="21" t="s">
        <v>116</v>
      </c>
      <c r="J90" s="21"/>
      <c r="K90" s="21"/>
      <c r="L90" s="21"/>
    </row>
    <row r="91" spans="1:14" ht="15" customHeight="1" x14ac:dyDescent="0.15">
      <c r="A91" s="21" t="s">
        <v>109</v>
      </c>
      <c r="B91" s="21"/>
      <c r="C91" s="21"/>
      <c r="D91" s="21"/>
      <c r="E91" s="21" t="s">
        <v>111</v>
      </c>
      <c r="F91" s="21"/>
      <c r="G91" s="21"/>
      <c r="H91" s="21"/>
      <c r="I91" s="21" t="s">
        <v>117</v>
      </c>
      <c r="J91" s="21"/>
      <c r="K91" s="21"/>
      <c r="L91" s="21"/>
    </row>
    <row r="92" spans="1:14" ht="45" customHeight="1" x14ac:dyDescent="0.15">
      <c r="A92" s="20" t="s">
        <v>118</v>
      </c>
      <c r="B92" s="20"/>
      <c r="C92" s="20"/>
      <c r="D92" s="20"/>
      <c r="E92" s="20" t="s">
        <v>119</v>
      </c>
      <c r="F92" s="20"/>
      <c r="G92" s="20"/>
      <c r="H92" s="20"/>
      <c r="I92" s="20" t="s">
        <v>120</v>
      </c>
      <c r="J92" s="20"/>
      <c r="K92" s="20"/>
      <c r="L92" s="20"/>
    </row>
    <row r="93" spans="1:14" ht="30" customHeight="1" x14ac:dyDescent="0.15">
      <c r="A93" s="20" t="s">
        <v>121</v>
      </c>
      <c r="B93" s="20"/>
      <c r="C93" s="20"/>
      <c r="D93" s="20"/>
      <c r="E93" s="20" t="s">
        <v>122</v>
      </c>
      <c r="F93" s="20"/>
      <c r="G93" s="20"/>
      <c r="H93" s="20"/>
      <c r="I93" s="20" t="s">
        <v>120</v>
      </c>
      <c r="J93" s="20"/>
      <c r="K93" s="20"/>
      <c r="L93" s="20"/>
    </row>
    <row r="94" spans="1:14" ht="15" customHeight="1" x14ac:dyDescent="0.15">
      <c r="A94" s="20" t="s">
        <v>123</v>
      </c>
      <c r="B94" s="20"/>
      <c r="C94" s="20"/>
      <c r="D94" s="20"/>
      <c r="E94" s="20" t="s">
        <v>124</v>
      </c>
      <c r="F94" s="20"/>
      <c r="G94" s="20"/>
      <c r="H94" s="20"/>
      <c r="I94" s="20" t="s">
        <v>125</v>
      </c>
      <c r="J94" s="20"/>
      <c r="K94" s="20"/>
      <c r="L94" s="20"/>
    </row>
    <row r="95" spans="1:14" ht="30" customHeight="1" x14ac:dyDescent="0.15">
      <c r="A95" s="20" t="s">
        <v>126</v>
      </c>
      <c r="B95" s="20"/>
      <c r="C95" s="20"/>
      <c r="D95" s="20"/>
      <c r="E95" s="20" t="s">
        <v>127</v>
      </c>
      <c r="F95" s="20"/>
      <c r="G95" s="20"/>
      <c r="H95" s="20"/>
      <c r="I95" s="20" t="s">
        <v>120</v>
      </c>
      <c r="J95" s="20"/>
      <c r="K95" s="20"/>
      <c r="L95" s="20"/>
    </row>
    <row r="96" spans="1:14" ht="15" customHeight="1" x14ac:dyDescent="0.15">
      <c r="A96" s="20" t="s">
        <v>128</v>
      </c>
      <c r="B96" s="20"/>
      <c r="C96" s="20"/>
      <c r="D96" s="20"/>
      <c r="E96" s="20" t="s">
        <v>129</v>
      </c>
      <c r="F96" s="20"/>
      <c r="G96" s="20"/>
      <c r="H96" s="20"/>
      <c r="I96" s="20" t="s">
        <v>125</v>
      </c>
      <c r="J96" s="20"/>
      <c r="K96" s="20"/>
      <c r="L96" s="20"/>
    </row>
    <row r="97" spans="1:15" ht="24.95" customHeight="1" x14ac:dyDescent="0.15">
      <c r="A97" s="24" t="s">
        <v>134</v>
      </c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</row>
    <row r="98" spans="1:15" ht="15" customHeight="1" x14ac:dyDescent="0.15"/>
    <row r="99" spans="1:15" ht="60" customHeight="1" x14ac:dyDescent="0.15">
      <c r="A99" s="22" t="s">
        <v>48</v>
      </c>
      <c r="B99" s="22"/>
      <c r="C99" s="22"/>
      <c r="D99" s="20" t="s">
        <v>135</v>
      </c>
      <c r="E99" s="20"/>
      <c r="F99" s="20"/>
      <c r="G99" s="20"/>
      <c r="H99" s="20"/>
      <c r="I99" s="20"/>
      <c r="J99" s="20"/>
      <c r="K99" s="25" t="s">
        <v>50</v>
      </c>
      <c r="L99" s="25"/>
      <c r="M99" s="21" t="s">
        <v>136</v>
      </c>
      <c r="N99" s="21"/>
    </row>
    <row r="100" spans="1:15" ht="15" customHeight="1" x14ac:dyDescent="0.15"/>
    <row r="101" spans="1:15" ht="20.100000000000001" customHeight="1" x14ac:dyDescent="0.15">
      <c r="A101" s="22" t="s">
        <v>52</v>
      </c>
      <c r="B101" s="22"/>
      <c r="C101" s="22"/>
      <c r="D101" s="20" t="s">
        <v>137</v>
      </c>
      <c r="E101" s="20"/>
      <c r="F101" s="20"/>
      <c r="G101" s="20"/>
      <c r="H101" s="20"/>
      <c r="I101" s="20"/>
      <c r="J101" s="20"/>
    </row>
    <row r="102" spans="1:15" ht="15" customHeight="1" x14ac:dyDescent="0.15"/>
    <row r="103" spans="1:15" ht="20.100000000000001" customHeight="1" x14ac:dyDescent="0.15">
      <c r="A103" s="22" t="s">
        <v>54</v>
      </c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</row>
    <row r="104" spans="1:15" ht="20.100000000000001" customHeight="1" x14ac:dyDescent="0.15">
      <c r="A104" s="22" t="s">
        <v>55</v>
      </c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</row>
    <row r="105" spans="1:15" ht="30" customHeight="1" x14ac:dyDescent="0.15">
      <c r="A105" s="21" t="s">
        <v>56</v>
      </c>
      <c r="B105" s="21" t="s">
        <v>57</v>
      </c>
      <c r="C105" s="21"/>
      <c r="D105" s="21"/>
      <c r="E105" s="21" t="s">
        <v>58</v>
      </c>
      <c r="F105" s="21"/>
      <c r="G105" s="21" t="s">
        <v>59</v>
      </c>
      <c r="H105" s="21"/>
      <c r="I105" s="21"/>
      <c r="J105" s="21" t="s">
        <v>60</v>
      </c>
      <c r="K105" s="21"/>
      <c r="L105" s="21"/>
      <c r="M105" s="21" t="s">
        <v>61</v>
      </c>
      <c r="N105" s="21"/>
    </row>
    <row r="106" spans="1:15" ht="30" customHeight="1" x14ac:dyDescent="0.15">
      <c r="A106" s="21"/>
      <c r="B106" s="21" t="s">
        <v>62</v>
      </c>
      <c r="C106" s="21" t="s">
        <v>62</v>
      </c>
      <c r="D106" s="21" t="s">
        <v>62</v>
      </c>
      <c r="E106" s="21" t="s">
        <v>62</v>
      </c>
      <c r="F106" s="21" t="s">
        <v>62</v>
      </c>
      <c r="G106" s="21" t="s">
        <v>62</v>
      </c>
      <c r="H106" s="21" t="s">
        <v>63</v>
      </c>
      <c r="I106" s="21"/>
      <c r="J106" s="21" t="s">
        <v>64</v>
      </c>
      <c r="K106" s="21" t="s">
        <v>65</v>
      </c>
      <c r="L106" s="21" t="s">
        <v>66</v>
      </c>
      <c r="M106" s="21"/>
      <c r="N106" s="23"/>
      <c r="O106" s="5"/>
    </row>
    <row r="107" spans="1:15" ht="30" customHeight="1" x14ac:dyDescent="0.15">
      <c r="A107" s="21"/>
      <c r="B107" s="21"/>
      <c r="C107" s="21"/>
      <c r="D107" s="21"/>
      <c r="E107" s="21"/>
      <c r="F107" s="21"/>
      <c r="G107" s="21"/>
      <c r="H107" s="4" t="s">
        <v>67</v>
      </c>
      <c r="I107" s="4" t="s">
        <v>68</v>
      </c>
      <c r="J107" s="21"/>
      <c r="K107" s="21"/>
      <c r="L107" s="21"/>
      <c r="M107" s="4" t="s">
        <v>69</v>
      </c>
      <c r="N107" s="4" t="s">
        <v>70</v>
      </c>
    </row>
    <row r="108" spans="1:15" ht="15" customHeight="1" x14ac:dyDescent="0.15">
      <c r="A108" s="4">
        <v>1</v>
      </c>
      <c r="B108" s="4">
        <v>2</v>
      </c>
      <c r="C108" s="4">
        <v>3</v>
      </c>
      <c r="D108" s="4">
        <v>4</v>
      </c>
      <c r="E108" s="4">
        <v>5</v>
      </c>
      <c r="F108" s="4">
        <v>6</v>
      </c>
      <c r="G108" s="4">
        <v>7</v>
      </c>
      <c r="H108" s="4">
        <v>8</v>
      </c>
      <c r="I108" s="4">
        <v>9</v>
      </c>
      <c r="J108" s="4">
        <v>10</v>
      </c>
      <c r="K108" s="4">
        <v>11</v>
      </c>
      <c r="L108" s="4">
        <v>12</v>
      </c>
      <c r="M108" s="4">
        <v>13</v>
      </c>
      <c r="N108" s="4">
        <v>14</v>
      </c>
    </row>
    <row r="109" spans="1:15" ht="68.099999999999994" customHeight="1" x14ac:dyDescent="0.15">
      <c r="A109" s="6" t="s">
        <v>138</v>
      </c>
      <c r="B109" s="4" t="s">
        <v>72</v>
      </c>
      <c r="C109" s="4" t="s">
        <v>139</v>
      </c>
      <c r="D109" s="4" t="s">
        <v>73</v>
      </c>
      <c r="E109" s="4" t="s">
        <v>73</v>
      </c>
      <c r="F109" s="4" t="s">
        <v>73</v>
      </c>
      <c r="G109" s="6" t="s">
        <v>140</v>
      </c>
      <c r="H109" s="4" t="s">
        <v>75</v>
      </c>
      <c r="I109" s="4" t="s">
        <v>76</v>
      </c>
      <c r="J109" s="7">
        <v>0</v>
      </c>
      <c r="K109" s="7">
        <v>0</v>
      </c>
      <c r="L109" s="7">
        <v>0</v>
      </c>
      <c r="M109" s="7">
        <v>10</v>
      </c>
      <c r="N109" s="7"/>
    </row>
    <row r="110" spans="1:15" ht="68.099999999999994" customHeight="1" x14ac:dyDescent="0.15">
      <c r="A110" s="6" t="s">
        <v>138</v>
      </c>
      <c r="B110" s="4" t="s">
        <v>72</v>
      </c>
      <c r="C110" s="4" t="s">
        <v>139</v>
      </c>
      <c r="D110" s="4" t="s">
        <v>73</v>
      </c>
      <c r="E110" s="4" t="s">
        <v>73</v>
      </c>
      <c r="F110" s="4" t="s">
        <v>73</v>
      </c>
      <c r="G110" s="6" t="s">
        <v>141</v>
      </c>
      <c r="H110" s="4" t="s">
        <v>75</v>
      </c>
      <c r="I110" s="4" t="s">
        <v>76</v>
      </c>
      <c r="J110" s="7">
        <v>0</v>
      </c>
      <c r="K110" s="7">
        <v>0</v>
      </c>
      <c r="L110" s="7">
        <v>0</v>
      </c>
      <c r="M110" s="7">
        <v>10</v>
      </c>
      <c r="N110" s="7"/>
    </row>
    <row r="111" spans="1:15" ht="98.1" customHeight="1" x14ac:dyDescent="0.15">
      <c r="A111" s="6" t="s">
        <v>138</v>
      </c>
      <c r="B111" s="4" t="s">
        <v>72</v>
      </c>
      <c r="C111" s="4" t="s">
        <v>139</v>
      </c>
      <c r="D111" s="4" t="s">
        <v>73</v>
      </c>
      <c r="E111" s="4" t="s">
        <v>73</v>
      </c>
      <c r="F111" s="4" t="s">
        <v>73</v>
      </c>
      <c r="G111" s="6" t="s">
        <v>142</v>
      </c>
      <c r="H111" s="4" t="s">
        <v>75</v>
      </c>
      <c r="I111" s="4" t="s">
        <v>76</v>
      </c>
      <c r="J111" s="7">
        <v>0</v>
      </c>
      <c r="K111" s="7">
        <v>0</v>
      </c>
      <c r="L111" s="7">
        <v>0</v>
      </c>
      <c r="M111" s="7">
        <v>10</v>
      </c>
      <c r="N111" s="7"/>
    </row>
    <row r="112" spans="1:15" ht="68.099999999999994" customHeight="1" x14ac:dyDescent="0.15">
      <c r="A112" s="6" t="s">
        <v>138</v>
      </c>
      <c r="B112" s="4" t="s">
        <v>72</v>
      </c>
      <c r="C112" s="4" t="s">
        <v>139</v>
      </c>
      <c r="D112" s="4" t="s">
        <v>73</v>
      </c>
      <c r="E112" s="4" t="s">
        <v>73</v>
      </c>
      <c r="F112" s="4" t="s">
        <v>73</v>
      </c>
      <c r="G112" s="6" t="s">
        <v>143</v>
      </c>
      <c r="H112" s="4" t="s">
        <v>75</v>
      </c>
      <c r="I112" s="4" t="s">
        <v>76</v>
      </c>
      <c r="J112" s="7">
        <v>15</v>
      </c>
      <c r="K112" s="7">
        <v>15</v>
      </c>
      <c r="L112" s="7">
        <v>15</v>
      </c>
      <c r="M112" s="7">
        <v>10</v>
      </c>
      <c r="N112" s="7"/>
    </row>
    <row r="113" spans="1:15" ht="98.1" customHeight="1" x14ac:dyDescent="0.15">
      <c r="A113" s="6" t="s">
        <v>138</v>
      </c>
      <c r="B113" s="4" t="s">
        <v>72</v>
      </c>
      <c r="C113" s="4" t="s">
        <v>139</v>
      </c>
      <c r="D113" s="4" t="s">
        <v>73</v>
      </c>
      <c r="E113" s="4" t="s">
        <v>73</v>
      </c>
      <c r="F113" s="4" t="s">
        <v>73</v>
      </c>
      <c r="G113" s="6" t="s">
        <v>144</v>
      </c>
      <c r="H113" s="4" t="s">
        <v>75</v>
      </c>
      <c r="I113" s="4" t="s">
        <v>76</v>
      </c>
      <c r="J113" s="7">
        <v>0</v>
      </c>
      <c r="K113" s="7">
        <v>0</v>
      </c>
      <c r="L113" s="7">
        <v>0</v>
      </c>
      <c r="M113" s="7">
        <v>10</v>
      </c>
      <c r="N113" s="7"/>
    </row>
    <row r="114" spans="1:15" ht="68.099999999999994" customHeight="1" x14ac:dyDescent="0.15">
      <c r="A114" s="6" t="s">
        <v>138</v>
      </c>
      <c r="B114" s="4" t="s">
        <v>72</v>
      </c>
      <c r="C114" s="4" t="s">
        <v>139</v>
      </c>
      <c r="D114" s="4" t="s">
        <v>73</v>
      </c>
      <c r="E114" s="4" t="s">
        <v>73</v>
      </c>
      <c r="F114" s="4" t="s">
        <v>73</v>
      </c>
      <c r="G114" s="6" t="s">
        <v>145</v>
      </c>
      <c r="H114" s="4" t="s">
        <v>75</v>
      </c>
      <c r="I114" s="4" t="s">
        <v>76</v>
      </c>
      <c r="J114" s="7">
        <v>0</v>
      </c>
      <c r="K114" s="7">
        <v>0</v>
      </c>
      <c r="L114" s="7">
        <v>0</v>
      </c>
      <c r="M114" s="7">
        <v>10</v>
      </c>
      <c r="N114" s="7"/>
    </row>
    <row r="115" spans="1:15" ht="15" customHeight="1" x14ac:dyDescent="0.15"/>
    <row r="116" spans="1:15" ht="20.100000000000001" customHeight="1" x14ac:dyDescent="0.15">
      <c r="A116" s="22" t="s">
        <v>78</v>
      </c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</row>
    <row r="117" spans="1:15" ht="30" customHeight="1" x14ac:dyDescent="0.15">
      <c r="A117" s="21" t="s">
        <v>56</v>
      </c>
      <c r="B117" s="21" t="s">
        <v>57</v>
      </c>
      <c r="C117" s="21"/>
      <c r="D117" s="21"/>
      <c r="E117" s="21" t="s">
        <v>58</v>
      </c>
      <c r="F117" s="21"/>
      <c r="G117" s="21" t="s">
        <v>79</v>
      </c>
      <c r="H117" s="21"/>
      <c r="I117" s="21"/>
      <c r="J117" s="21" t="s">
        <v>80</v>
      </c>
      <c r="K117" s="21"/>
      <c r="L117" s="21"/>
      <c r="M117" s="21" t="s">
        <v>81</v>
      </c>
      <c r="N117" s="21"/>
    </row>
    <row r="118" spans="1:15" ht="30" customHeight="1" x14ac:dyDescent="0.15">
      <c r="A118" s="21"/>
      <c r="B118" s="21" t="s">
        <v>146</v>
      </c>
      <c r="C118" s="21" t="s">
        <v>147</v>
      </c>
      <c r="D118" s="21" t="s">
        <v>73</v>
      </c>
      <c r="E118" s="21" t="s">
        <v>73</v>
      </c>
      <c r="F118" s="21" t="s">
        <v>73</v>
      </c>
      <c r="G118" s="21" t="s">
        <v>62</v>
      </c>
      <c r="H118" s="21" t="s">
        <v>63</v>
      </c>
      <c r="I118" s="21"/>
      <c r="J118" s="21" t="s">
        <v>64</v>
      </c>
      <c r="K118" s="21" t="s">
        <v>65</v>
      </c>
      <c r="L118" s="21" t="s">
        <v>66</v>
      </c>
      <c r="M118" s="21"/>
      <c r="N118" s="23"/>
      <c r="O118" s="5"/>
    </row>
    <row r="119" spans="1:15" ht="30" customHeight="1" x14ac:dyDescent="0.15">
      <c r="A119" s="21"/>
      <c r="B119" s="21"/>
      <c r="C119" s="21"/>
      <c r="D119" s="21"/>
      <c r="E119" s="21"/>
      <c r="F119" s="21"/>
      <c r="G119" s="21"/>
      <c r="H119" s="4" t="s">
        <v>67</v>
      </c>
      <c r="I119" s="4" t="s">
        <v>68</v>
      </c>
      <c r="J119" s="21"/>
      <c r="K119" s="21"/>
      <c r="L119" s="21"/>
      <c r="M119" s="4" t="s">
        <v>69</v>
      </c>
      <c r="N119" s="4" t="s">
        <v>70</v>
      </c>
    </row>
    <row r="120" spans="1:15" ht="15" customHeight="1" x14ac:dyDescent="0.15">
      <c r="A120" s="4">
        <v>1</v>
      </c>
      <c r="B120" s="4">
        <v>2</v>
      </c>
      <c r="C120" s="4">
        <v>3</v>
      </c>
      <c r="D120" s="4">
        <v>4</v>
      </c>
      <c r="E120" s="4">
        <v>5</v>
      </c>
      <c r="F120" s="4">
        <v>6</v>
      </c>
      <c r="G120" s="4">
        <v>7</v>
      </c>
      <c r="H120" s="4">
        <v>8</v>
      </c>
      <c r="I120" s="4">
        <v>9</v>
      </c>
      <c r="J120" s="4">
        <v>10</v>
      </c>
      <c r="K120" s="4">
        <v>11</v>
      </c>
      <c r="L120" s="4">
        <v>12</v>
      </c>
      <c r="M120" s="4">
        <v>13</v>
      </c>
      <c r="N120" s="4">
        <v>14</v>
      </c>
    </row>
    <row r="121" spans="1:15" ht="45" customHeight="1" x14ac:dyDescent="0.15">
      <c r="A121" s="6" t="s">
        <v>138</v>
      </c>
      <c r="B121" s="4" t="s">
        <v>72</v>
      </c>
      <c r="C121" s="4" t="s">
        <v>139</v>
      </c>
      <c r="D121" s="4" t="s">
        <v>73</v>
      </c>
      <c r="E121" s="4" t="s">
        <v>73</v>
      </c>
      <c r="F121" s="4" t="s">
        <v>73</v>
      </c>
      <c r="G121" s="6" t="s">
        <v>148</v>
      </c>
      <c r="H121" s="6" t="s">
        <v>149</v>
      </c>
      <c r="I121" s="4" t="s">
        <v>150</v>
      </c>
      <c r="J121" s="7">
        <v>13</v>
      </c>
      <c r="K121" s="7">
        <v>13</v>
      </c>
      <c r="L121" s="7">
        <v>13</v>
      </c>
      <c r="M121" s="7">
        <v>10</v>
      </c>
      <c r="N121" s="7"/>
    </row>
    <row r="122" spans="1:15" ht="15" customHeight="1" x14ac:dyDescent="0.15"/>
    <row r="123" spans="1:15" ht="20.100000000000001" customHeight="1" x14ac:dyDescent="0.15">
      <c r="A123" s="22" t="s">
        <v>86</v>
      </c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</row>
    <row r="124" spans="1:15" ht="30" customHeight="1" x14ac:dyDescent="0.15">
      <c r="A124" s="21" t="s">
        <v>56</v>
      </c>
      <c r="B124" s="21" t="s">
        <v>87</v>
      </c>
      <c r="C124" s="21" t="s">
        <v>88</v>
      </c>
      <c r="D124" s="21"/>
      <c r="E124" s="21"/>
      <c r="F124" s="21" t="s">
        <v>89</v>
      </c>
      <c r="G124" s="21"/>
      <c r="H124" s="21"/>
      <c r="I124" s="21" t="s">
        <v>90</v>
      </c>
      <c r="J124" s="21"/>
      <c r="K124" s="21"/>
      <c r="L124" s="21" t="s">
        <v>91</v>
      </c>
      <c r="M124" s="21"/>
      <c r="N124" s="21"/>
    </row>
    <row r="125" spans="1:15" ht="30" customHeight="1" x14ac:dyDescent="0.15">
      <c r="A125" s="21"/>
      <c r="B125" s="21"/>
      <c r="C125" s="4" t="s">
        <v>64</v>
      </c>
      <c r="D125" s="4" t="s">
        <v>92</v>
      </c>
      <c r="E125" s="4" t="s">
        <v>93</v>
      </c>
      <c r="F125" s="4" t="s">
        <v>64</v>
      </c>
      <c r="G125" s="4" t="s">
        <v>92</v>
      </c>
      <c r="H125" s="4" t="s">
        <v>93</v>
      </c>
      <c r="I125" s="4" t="s">
        <v>64</v>
      </c>
      <c r="J125" s="4" t="s">
        <v>92</v>
      </c>
      <c r="K125" s="4" t="s">
        <v>93</v>
      </c>
      <c r="L125" s="4" t="s">
        <v>64</v>
      </c>
      <c r="M125" s="4" t="s">
        <v>92</v>
      </c>
      <c r="N125" s="4" t="s">
        <v>93</v>
      </c>
    </row>
    <row r="126" spans="1:15" ht="15" customHeight="1" x14ac:dyDescent="0.15">
      <c r="A126" s="4">
        <v>1</v>
      </c>
      <c r="B126" s="4">
        <v>2</v>
      </c>
      <c r="C126" s="4">
        <v>3</v>
      </c>
      <c r="D126" s="4">
        <v>4</v>
      </c>
      <c r="E126" s="4">
        <v>5</v>
      </c>
      <c r="F126" s="4">
        <v>6</v>
      </c>
      <c r="G126" s="4">
        <v>7</v>
      </c>
      <c r="H126" s="4">
        <v>8</v>
      </c>
      <c r="I126" s="4">
        <v>9</v>
      </c>
      <c r="J126" s="4">
        <v>10</v>
      </c>
      <c r="K126" s="4">
        <v>11</v>
      </c>
      <c r="L126" s="4">
        <v>12</v>
      </c>
      <c r="M126" s="4">
        <v>13</v>
      </c>
      <c r="N126" s="4">
        <v>14</v>
      </c>
    </row>
    <row r="127" spans="1:15" ht="30" customHeight="1" x14ac:dyDescent="0.15">
      <c r="A127" s="6" t="s">
        <v>138</v>
      </c>
      <c r="B127" s="7">
        <v>426.19988153846151</v>
      </c>
      <c r="C127" s="7">
        <v>1</v>
      </c>
      <c r="D127" s="7">
        <f>J127/B127</f>
        <v>0.99996749448614619</v>
      </c>
      <c r="E127" s="7">
        <f>K127/B127</f>
        <v>0.98687358946419668</v>
      </c>
      <c r="F127" s="7">
        <v>1</v>
      </c>
      <c r="G127" s="7">
        <v>1</v>
      </c>
      <c r="H127" s="7">
        <v>1</v>
      </c>
      <c r="I127" s="7">
        <f>B127*C127*F127</f>
        <v>426.19988153846151</v>
      </c>
      <c r="J127" s="7">
        <v>426.18602769230768</v>
      </c>
      <c r="K127" s="7">
        <v>420.60540692307694</v>
      </c>
      <c r="L127" s="7">
        <v>57.669230769230772</v>
      </c>
      <c r="M127" s="7">
        <v>60.552676923076923</v>
      </c>
      <c r="N127" s="7">
        <v>63.580310769230771</v>
      </c>
    </row>
    <row r="128" spans="1:15" ht="15" customHeight="1" x14ac:dyDescent="0.15"/>
    <row r="129" spans="1:14" ht="20.100000000000001" customHeight="1" x14ac:dyDescent="0.15">
      <c r="A129" s="22" t="s">
        <v>94</v>
      </c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</row>
    <row r="130" spans="1:14" ht="20.100000000000001" customHeight="1" x14ac:dyDescent="0.15">
      <c r="A130" s="21" t="s">
        <v>95</v>
      </c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</row>
    <row r="131" spans="1:14" ht="20.100000000000001" customHeight="1" x14ac:dyDescent="0.15">
      <c r="A131" s="21" t="s">
        <v>96</v>
      </c>
      <c r="B131" s="21"/>
      <c r="C131" s="21" t="s">
        <v>97</v>
      </c>
      <c r="D131" s="21"/>
      <c r="E131" s="4" t="s">
        <v>98</v>
      </c>
      <c r="F131" s="4" t="s">
        <v>99</v>
      </c>
      <c r="G131" s="21" t="s">
        <v>67</v>
      </c>
      <c r="H131" s="21"/>
      <c r="I131" s="21"/>
      <c r="J131" s="21"/>
      <c r="K131" s="21"/>
      <c r="L131" s="21"/>
    </row>
    <row r="132" spans="1:14" ht="15" customHeight="1" x14ac:dyDescent="0.15">
      <c r="A132" s="21">
        <v>1</v>
      </c>
      <c r="B132" s="21"/>
      <c r="C132" s="21">
        <v>2</v>
      </c>
      <c r="D132" s="21"/>
      <c r="E132" s="4">
        <v>3</v>
      </c>
      <c r="F132" s="4">
        <v>4</v>
      </c>
      <c r="G132" s="21">
        <v>5</v>
      </c>
      <c r="H132" s="21"/>
      <c r="I132" s="21"/>
      <c r="J132" s="21"/>
      <c r="K132" s="21"/>
      <c r="L132" s="21"/>
    </row>
    <row r="133" spans="1:14" ht="30" customHeight="1" x14ac:dyDescent="0.15">
      <c r="A133" s="21" t="s">
        <v>100</v>
      </c>
      <c r="B133" s="21"/>
      <c r="C133" s="21" t="s">
        <v>101</v>
      </c>
      <c r="D133" s="21"/>
      <c r="E133" s="4" t="s">
        <v>102</v>
      </c>
      <c r="F133" s="4" t="s">
        <v>103</v>
      </c>
      <c r="G133" s="20" t="s">
        <v>104</v>
      </c>
      <c r="H133" s="20"/>
      <c r="I133" s="20"/>
      <c r="J133" s="20"/>
      <c r="K133" s="20"/>
      <c r="L133" s="20"/>
    </row>
    <row r="134" spans="1:14" ht="45" customHeight="1" x14ac:dyDescent="0.15">
      <c r="A134" s="21" t="s">
        <v>100</v>
      </c>
      <c r="B134" s="21"/>
      <c r="C134" s="21" t="s">
        <v>101</v>
      </c>
      <c r="D134" s="21"/>
      <c r="E134" s="4" t="s">
        <v>102</v>
      </c>
      <c r="F134" s="4" t="s">
        <v>105</v>
      </c>
      <c r="G134" s="20" t="s">
        <v>106</v>
      </c>
      <c r="H134" s="20"/>
      <c r="I134" s="20"/>
      <c r="J134" s="20"/>
      <c r="K134" s="20"/>
      <c r="L134" s="20"/>
    </row>
    <row r="135" spans="1:14" ht="15" customHeight="1" x14ac:dyDescent="0.15"/>
    <row r="136" spans="1:14" ht="20.100000000000001" customHeight="1" x14ac:dyDescent="0.15">
      <c r="A136" s="22" t="s">
        <v>107</v>
      </c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</row>
    <row r="137" spans="1:14" ht="20.100000000000001" customHeight="1" x14ac:dyDescent="0.15">
      <c r="A137" s="22" t="s">
        <v>108</v>
      </c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</row>
    <row r="138" spans="1:14" ht="30" customHeight="1" x14ac:dyDescent="0.15">
      <c r="A138" s="4" t="s">
        <v>109</v>
      </c>
      <c r="B138" s="20" t="s">
        <v>110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</row>
    <row r="139" spans="1:14" ht="15" customHeight="1" x14ac:dyDescent="0.15">
      <c r="A139" s="4" t="s">
        <v>111</v>
      </c>
      <c r="B139" s="20" t="s">
        <v>112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</row>
    <row r="140" spans="1:14" ht="15" customHeight="1" x14ac:dyDescent="0.15"/>
    <row r="141" spans="1:14" ht="20.100000000000001" customHeight="1" x14ac:dyDescent="0.15">
      <c r="A141" s="22" t="s">
        <v>113</v>
      </c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</row>
    <row r="142" spans="1:14" ht="20.100000000000001" customHeight="1" x14ac:dyDescent="0.15">
      <c r="A142" s="21" t="s">
        <v>114</v>
      </c>
      <c r="B142" s="21"/>
      <c r="C142" s="21"/>
      <c r="D142" s="21"/>
      <c r="E142" s="21" t="s">
        <v>115</v>
      </c>
      <c r="F142" s="21"/>
      <c r="G142" s="21"/>
      <c r="H142" s="21"/>
      <c r="I142" s="21" t="s">
        <v>116</v>
      </c>
      <c r="J142" s="21"/>
      <c r="K142" s="21"/>
      <c r="L142" s="21"/>
    </row>
    <row r="143" spans="1:14" ht="15" customHeight="1" x14ac:dyDescent="0.15">
      <c r="A143" s="21" t="s">
        <v>109</v>
      </c>
      <c r="B143" s="21"/>
      <c r="C143" s="21"/>
      <c r="D143" s="21"/>
      <c r="E143" s="21" t="s">
        <v>111</v>
      </c>
      <c r="F143" s="21"/>
      <c r="G143" s="21"/>
      <c r="H143" s="21"/>
      <c r="I143" s="21" t="s">
        <v>117</v>
      </c>
      <c r="J143" s="21"/>
      <c r="K143" s="21"/>
      <c r="L143" s="21"/>
    </row>
    <row r="144" spans="1:14" ht="45" customHeight="1" x14ac:dyDescent="0.15">
      <c r="A144" s="20" t="s">
        <v>118</v>
      </c>
      <c r="B144" s="20"/>
      <c r="C144" s="20"/>
      <c r="D144" s="20"/>
      <c r="E144" s="20" t="s">
        <v>119</v>
      </c>
      <c r="F144" s="20"/>
      <c r="G144" s="20"/>
      <c r="H144" s="20"/>
      <c r="I144" s="20" t="s">
        <v>120</v>
      </c>
      <c r="J144" s="20"/>
      <c r="K144" s="20"/>
      <c r="L144" s="20"/>
    </row>
    <row r="145" spans="1:15" ht="30" customHeight="1" x14ac:dyDescent="0.15">
      <c r="A145" s="20" t="s">
        <v>121</v>
      </c>
      <c r="B145" s="20"/>
      <c r="C145" s="20"/>
      <c r="D145" s="20"/>
      <c r="E145" s="20" t="s">
        <v>122</v>
      </c>
      <c r="F145" s="20"/>
      <c r="G145" s="20"/>
      <c r="H145" s="20"/>
      <c r="I145" s="20" t="s">
        <v>120</v>
      </c>
      <c r="J145" s="20"/>
      <c r="K145" s="20"/>
      <c r="L145" s="20"/>
    </row>
    <row r="146" spans="1:15" ht="15" customHeight="1" x14ac:dyDescent="0.15">
      <c r="A146" s="20" t="s">
        <v>123</v>
      </c>
      <c r="B146" s="20"/>
      <c r="C146" s="20"/>
      <c r="D146" s="20"/>
      <c r="E146" s="20" t="s">
        <v>124</v>
      </c>
      <c r="F146" s="20"/>
      <c r="G146" s="20"/>
      <c r="H146" s="20"/>
      <c r="I146" s="20" t="s">
        <v>125</v>
      </c>
      <c r="J146" s="20"/>
      <c r="K146" s="20"/>
      <c r="L146" s="20"/>
    </row>
    <row r="147" spans="1:15" ht="30" customHeight="1" x14ac:dyDescent="0.15">
      <c r="A147" s="20" t="s">
        <v>126</v>
      </c>
      <c r="B147" s="20"/>
      <c r="C147" s="20"/>
      <c r="D147" s="20"/>
      <c r="E147" s="20" t="s">
        <v>127</v>
      </c>
      <c r="F147" s="20"/>
      <c r="G147" s="20"/>
      <c r="H147" s="20"/>
      <c r="I147" s="20" t="s">
        <v>120</v>
      </c>
      <c r="J147" s="20"/>
      <c r="K147" s="20"/>
      <c r="L147" s="20"/>
    </row>
    <row r="148" spans="1:15" ht="15" customHeight="1" x14ac:dyDescent="0.15">
      <c r="A148" s="20" t="s">
        <v>128</v>
      </c>
      <c r="B148" s="20"/>
      <c r="C148" s="20"/>
      <c r="D148" s="20"/>
      <c r="E148" s="20" t="s">
        <v>129</v>
      </c>
      <c r="F148" s="20"/>
      <c r="G148" s="20"/>
      <c r="H148" s="20"/>
      <c r="I148" s="20" t="s">
        <v>125</v>
      </c>
      <c r="J148" s="20"/>
      <c r="K148" s="20"/>
      <c r="L148" s="20"/>
    </row>
    <row r="149" spans="1:15" ht="24.95" customHeight="1" x14ac:dyDescent="0.15">
      <c r="A149" s="24" t="s">
        <v>151</v>
      </c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</row>
    <row r="150" spans="1:15" ht="15" customHeight="1" x14ac:dyDescent="0.15"/>
    <row r="151" spans="1:15" ht="60" customHeight="1" x14ac:dyDescent="0.15">
      <c r="A151" s="22" t="s">
        <v>48</v>
      </c>
      <c r="B151" s="22"/>
      <c r="C151" s="22"/>
      <c r="D151" s="20" t="s">
        <v>152</v>
      </c>
      <c r="E151" s="20"/>
      <c r="F151" s="20"/>
      <c r="G151" s="20"/>
      <c r="H151" s="20"/>
      <c r="I151" s="20"/>
      <c r="J151" s="20"/>
      <c r="K151" s="25" t="s">
        <v>50</v>
      </c>
      <c r="L151" s="25"/>
      <c r="M151" s="21" t="s">
        <v>153</v>
      </c>
      <c r="N151" s="21"/>
    </row>
    <row r="152" spans="1:15" ht="15" customHeight="1" x14ac:dyDescent="0.15"/>
    <row r="153" spans="1:15" ht="20.100000000000001" customHeight="1" x14ac:dyDescent="0.15">
      <c r="A153" s="22" t="s">
        <v>52</v>
      </c>
      <c r="B153" s="22"/>
      <c r="C153" s="22"/>
      <c r="D153" s="20" t="s">
        <v>137</v>
      </c>
      <c r="E153" s="20"/>
      <c r="F153" s="20"/>
      <c r="G153" s="20"/>
      <c r="H153" s="20"/>
      <c r="I153" s="20"/>
      <c r="J153" s="20"/>
    </row>
    <row r="154" spans="1:15" ht="15" customHeight="1" x14ac:dyDescent="0.15"/>
    <row r="155" spans="1:15" ht="20.100000000000001" customHeight="1" x14ac:dyDescent="0.15">
      <c r="A155" s="22" t="s">
        <v>54</v>
      </c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</row>
    <row r="156" spans="1:15" ht="20.100000000000001" customHeight="1" x14ac:dyDescent="0.15">
      <c r="A156" s="22" t="s">
        <v>55</v>
      </c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</row>
    <row r="157" spans="1:15" ht="30" customHeight="1" x14ac:dyDescent="0.15">
      <c r="A157" s="21" t="s">
        <v>56</v>
      </c>
      <c r="B157" s="21" t="s">
        <v>57</v>
      </c>
      <c r="C157" s="21"/>
      <c r="D157" s="21"/>
      <c r="E157" s="21" t="s">
        <v>58</v>
      </c>
      <c r="F157" s="21"/>
      <c r="G157" s="21" t="s">
        <v>59</v>
      </c>
      <c r="H157" s="21"/>
      <c r="I157" s="21"/>
      <c r="J157" s="21" t="s">
        <v>60</v>
      </c>
      <c r="K157" s="21"/>
      <c r="L157" s="21"/>
      <c r="M157" s="21" t="s">
        <v>61</v>
      </c>
      <c r="N157" s="21"/>
    </row>
    <row r="158" spans="1:15" ht="30" customHeight="1" x14ac:dyDescent="0.15">
      <c r="A158" s="21"/>
      <c r="B158" s="21" t="s">
        <v>62</v>
      </c>
      <c r="C158" s="21" t="s">
        <v>62</v>
      </c>
      <c r="D158" s="21" t="s">
        <v>62</v>
      </c>
      <c r="E158" s="21" t="s">
        <v>62</v>
      </c>
      <c r="F158" s="21" t="s">
        <v>62</v>
      </c>
      <c r="G158" s="21" t="s">
        <v>62</v>
      </c>
      <c r="H158" s="21" t="s">
        <v>63</v>
      </c>
      <c r="I158" s="21"/>
      <c r="J158" s="21" t="s">
        <v>64</v>
      </c>
      <c r="K158" s="21" t="s">
        <v>65</v>
      </c>
      <c r="L158" s="21" t="s">
        <v>66</v>
      </c>
      <c r="M158" s="21"/>
      <c r="N158" s="23"/>
      <c r="O158" s="5"/>
    </row>
    <row r="159" spans="1:15" ht="30" customHeight="1" x14ac:dyDescent="0.15">
      <c r="A159" s="21"/>
      <c r="B159" s="21"/>
      <c r="C159" s="21"/>
      <c r="D159" s="21"/>
      <c r="E159" s="21"/>
      <c r="F159" s="21"/>
      <c r="G159" s="21"/>
      <c r="H159" s="4" t="s">
        <v>67</v>
      </c>
      <c r="I159" s="4" t="s">
        <v>68</v>
      </c>
      <c r="J159" s="21"/>
      <c r="K159" s="21"/>
      <c r="L159" s="21"/>
      <c r="M159" s="4" t="s">
        <v>69</v>
      </c>
      <c r="N159" s="4" t="s">
        <v>70</v>
      </c>
    </row>
    <row r="160" spans="1:15" ht="15" customHeight="1" x14ac:dyDescent="0.15">
      <c r="A160" s="4">
        <v>1</v>
      </c>
      <c r="B160" s="4">
        <v>2</v>
      </c>
      <c r="C160" s="4">
        <v>3</v>
      </c>
      <c r="D160" s="4">
        <v>4</v>
      </c>
      <c r="E160" s="4">
        <v>5</v>
      </c>
      <c r="F160" s="4">
        <v>6</v>
      </c>
      <c r="G160" s="4">
        <v>7</v>
      </c>
      <c r="H160" s="4">
        <v>8</v>
      </c>
      <c r="I160" s="4">
        <v>9</v>
      </c>
      <c r="J160" s="4">
        <v>10</v>
      </c>
      <c r="K160" s="4">
        <v>11</v>
      </c>
      <c r="L160" s="4">
        <v>12</v>
      </c>
      <c r="M160" s="4">
        <v>13</v>
      </c>
      <c r="N160" s="4">
        <v>14</v>
      </c>
    </row>
    <row r="161" spans="1:15" ht="68.099999999999994" customHeight="1" x14ac:dyDescent="0.15">
      <c r="A161" s="6" t="s">
        <v>154</v>
      </c>
      <c r="B161" s="4" t="s">
        <v>72</v>
      </c>
      <c r="C161" s="4" t="s">
        <v>139</v>
      </c>
      <c r="D161" s="4" t="s">
        <v>73</v>
      </c>
      <c r="E161" s="4" t="s">
        <v>73</v>
      </c>
      <c r="F161" s="4" t="s">
        <v>73</v>
      </c>
      <c r="G161" s="6" t="s">
        <v>140</v>
      </c>
      <c r="H161" s="4" t="s">
        <v>75</v>
      </c>
      <c r="I161" s="4" t="s">
        <v>76</v>
      </c>
      <c r="J161" s="7">
        <v>9</v>
      </c>
      <c r="K161" s="7">
        <v>9</v>
      </c>
      <c r="L161" s="7">
        <v>9</v>
      </c>
      <c r="M161" s="7">
        <v>10</v>
      </c>
      <c r="N161" s="7"/>
    </row>
    <row r="162" spans="1:15" ht="68.099999999999994" customHeight="1" x14ac:dyDescent="0.15">
      <c r="A162" s="6" t="s">
        <v>154</v>
      </c>
      <c r="B162" s="4" t="s">
        <v>72</v>
      </c>
      <c r="C162" s="4" t="s">
        <v>139</v>
      </c>
      <c r="D162" s="4" t="s">
        <v>73</v>
      </c>
      <c r="E162" s="4" t="s">
        <v>73</v>
      </c>
      <c r="F162" s="4" t="s">
        <v>73</v>
      </c>
      <c r="G162" s="6" t="s">
        <v>141</v>
      </c>
      <c r="H162" s="4" t="s">
        <v>75</v>
      </c>
      <c r="I162" s="4" t="s">
        <v>76</v>
      </c>
      <c r="J162" s="7">
        <v>11</v>
      </c>
      <c r="K162" s="7">
        <v>11</v>
      </c>
      <c r="L162" s="7">
        <v>11</v>
      </c>
      <c r="M162" s="7">
        <v>10</v>
      </c>
      <c r="N162" s="7"/>
    </row>
    <row r="163" spans="1:15" ht="98.1" customHeight="1" x14ac:dyDescent="0.15">
      <c r="A163" s="6" t="s">
        <v>154</v>
      </c>
      <c r="B163" s="4" t="s">
        <v>72</v>
      </c>
      <c r="C163" s="4" t="s">
        <v>139</v>
      </c>
      <c r="D163" s="4" t="s">
        <v>73</v>
      </c>
      <c r="E163" s="4" t="s">
        <v>73</v>
      </c>
      <c r="F163" s="4" t="s">
        <v>73</v>
      </c>
      <c r="G163" s="6" t="s">
        <v>142</v>
      </c>
      <c r="H163" s="4" t="s">
        <v>75</v>
      </c>
      <c r="I163" s="4" t="s">
        <v>76</v>
      </c>
      <c r="J163" s="7">
        <v>0</v>
      </c>
      <c r="K163" s="7">
        <v>0</v>
      </c>
      <c r="L163" s="7">
        <v>0</v>
      </c>
      <c r="M163" s="7">
        <v>10</v>
      </c>
      <c r="N163" s="7"/>
    </row>
    <row r="164" spans="1:15" ht="68.099999999999994" customHeight="1" x14ac:dyDescent="0.15">
      <c r="A164" s="6" t="s">
        <v>154</v>
      </c>
      <c r="B164" s="4" t="s">
        <v>72</v>
      </c>
      <c r="C164" s="4" t="s">
        <v>139</v>
      </c>
      <c r="D164" s="4" t="s">
        <v>73</v>
      </c>
      <c r="E164" s="4" t="s">
        <v>73</v>
      </c>
      <c r="F164" s="4" t="s">
        <v>73</v>
      </c>
      <c r="G164" s="6" t="s">
        <v>143</v>
      </c>
      <c r="H164" s="4" t="s">
        <v>75</v>
      </c>
      <c r="I164" s="4" t="s">
        <v>76</v>
      </c>
      <c r="J164" s="7">
        <v>7</v>
      </c>
      <c r="K164" s="7">
        <v>7</v>
      </c>
      <c r="L164" s="7">
        <v>7</v>
      </c>
      <c r="M164" s="7">
        <v>10</v>
      </c>
      <c r="N164" s="7"/>
    </row>
    <row r="165" spans="1:15" ht="98.1" customHeight="1" x14ac:dyDescent="0.15">
      <c r="A165" s="6" t="s">
        <v>154</v>
      </c>
      <c r="B165" s="4" t="s">
        <v>72</v>
      </c>
      <c r="C165" s="4" t="s">
        <v>139</v>
      </c>
      <c r="D165" s="4" t="s">
        <v>73</v>
      </c>
      <c r="E165" s="4" t="s">
        <v>73</v>
      </c>
      <c r="F165" s="4" t="s">
        <v>73</v>
      </c>
      <c r="G165" s="6" t="s">
        <v>144</v>
      </c>
      <c r="H165" s="4" t="s">
        <v>75</v>
      </c>
      <c r="I165" s="4" t="s">
        <v>76</v>
      </c>
      <c r="J165" s="7">
        <v>0</v>
      </c>
      <c r="K165" s="7">
        <v>0</v>
      </c>
      <c r="L165" s="7">
        <v>0</v>
      </c>
      <c r="M165" s="7">
        <v>10</v>
      </c>
      <c r="N165" s="7"/>
    </row>
    <row r="166" spans="1:15" ht="68.099999999999994" customHeight="1" x14ac:dyDescent="0.15">
      <c r="A166" s="6" t="s">
        <v>154</v>
      </c>
      <c r="B166" s="4" t="s">
        <v>72</v>
      </c>
      <c r="C166" s="4" t="s">
        <v>139</v>
      </c>
      <c r="D166" s="4" t="s">
        <v>73</v>
      </c>
      <c r="E166" s="4" t="s">
        <v>73</v>
      </c>
      <c r="F166" s="4" t="s">
        <v>73</v>
      </c>
      <c r="G166" s="6" t="s">
        <v>145</v>
      </c>
      <c r="H166" s="4" t="s">
        <v>75</v>
      </c>
      <c r="I166" s="4" t="s">
        <v>76</v>
      </c>
      <c r="J166" s="7">
        <v>6</v>
      </c>
      <c r="K166" s="7">
        <v>6</v>
      </c>
      <c r="L166" s="7">
        <v>6</v>
      </c>
      <c r="M166" s="7">
        <v>10</v>
      </c>
      <c r="N166" s="7"/>
    </row>
    <row r="167" spans="1:15" ht="15" customHeight="1" x14ac:dyDescent="0.15"/>
    <row r="168" spans="1:15" ht="20.100000000000001" customHeight="1" x14ac:dyDescent="0.15">
      <c r="A168" s="22" t="s">
        <v>78</v>
      </c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</row>
    <row r="169" spans="1:15" ht="30" customHeight="1" x14ac:dyDescent="0.15">
      <c r="A169" s="21" t="s">
        <v>56</v>
      </c>
      <c r="B169" s="21" t="s">
        <v>57</v>
      </c>
      <c r="C169" s="21"/>
      <c r="D169" s="21"/>
      <c r="E169" s="21" t="s">
        <v>58</v>
      </c>
      <c r="F169" s="21"/>
      <c r="G169" s="21" t="s">
        <v>79</v>
      </c>
      <c r="H169" s="21"/>
      <c r="I169" s="21"/>
      <c r="J169" s="21" t="s">
        <v>80</v>
      </c>
      <c r="K169" s="21"/>
      <c r="L169" s="21"/>
      <c r="M169" s="21" t="s">
        <v>81</v>
      </c>
      <c r="N169" s="21"/>
    </row>
    <row r="170" spans="1:15" ht="30" customHeight="1" x14ac:dyDescent="0.15">
      <c r="A170" s="21"/>
      <c r="B170" s="21" t="s">
        <v>146</v>
      </c>
      <c r="C170" s="21" t="s">
        <v>147</v>
      </c>
      <c r="D170" s="21" t="s">
        <v>73</v>
      </c>
      <c r="E170" s="21" t="s">
        <v>73</v>
      </c>
      <c r="F170" s="21" t="s">
        <v>73</v>
      </c>
      <c r="G170" s="21" t="s">
        <v>62</v>
      </c>
      <c r="H170" s="21" t="s">
        <v>63</v>
      </c>
      <c r="I170" s="21"/>
      <c r="J170" s="21" t="s">
        <v>64</v>
      </c>
      <c r="K170" s="21" t="s">
        <v>65</v>
      </c>
      <c r="L170" s="21" t="s">
        <v>66</v>
      </c>
      <c r="M170" s="21"/>
      <c r="N170" s="23"/>
      <c r="O170" s="5"/>
    </row>
    <row r="171" spans="1:15" ht="30" customHeight="1" x14ac:dyDescent="0.15">
      <c r="A171" s="21"/>
      <c r="B171" s="21"/>
      <c r="C171" s="21"/>
      <c r="D171" s="21"/>
      <c r="E171" s="21"/>
      <c r="F171" s="21"/>
      <c r="G171" s="21"/>
      <c r="H171" s="4" t="s">
        <v>67</v>
      </c>
      <c r="I171" s="4" t="s">
        <v>68</v>
      </c>
      <c r="J171" s="21"/>
      <c r="K171" s="21"/>
      <c r="L171" s="21"/>
      <c r="M171" s="4" t="s">
        <v>69</v>
      </c>
      <c r="N171" s="4" t="s">
        <v>70</v>
      </c>
    </row>
    <row r="172" spans="1:15" ht="15" customHeight="1" x14ac:dyDescent="0.15">
      <c r="A172" s="4">
        <v>1</v>
      </c>
      <c r="B172" s="4">
        <v>2</v>
      </c>
      <c r="C172" s="4">
        <v>3</v>
      </c>
      <c r="D172" s="4">
        <v>4</v>
      </c>
      <c r="E172" s="4">
        <v>5</v>
      </c>
      <c r="F172" s="4">
        <v>6</v>
      </c>
      <c r="G172" s="4">
        <v>7</v>
      </c>
      <c r="H172" s="4">
        <v>8</v>
      </c>
      <c r="I172" s="4">
        <v>9</v>
      </c>
      <c r="J172" s="4">
        <v>10</v>
      </c>
      <c r="K172" s="4">
        <v>11</v>
      </c>
      <c r="L172" s="4">
        <v>12</v>
      </c>
      <c r="M172" s="4">
        <v>13</v>
      </c>
      <c r="N172" s="4">
        <v>14</v>
      </c>
    </row>
    <row r="173" spans="1:15" ht="45" customHeight="1" x14ac:dyDescent="0.15">
      <c r="A173" s="6" t="s">
        <v>154</v>
      </c>
      <c r="B173" s="4" t="s">
        <v>72</v>
      </c>
      <c r="C173" s="4" t="s">
        <v>139</v>
      </c>
      <c r="D173" s="4" t="s">
        <v>73</v>
      </c>
      <c r="E173" s="4" t="s">
        <v>73</v>
      </c>
      <c r="F173" s="4" t="s">
        <v>73</v>
      </c>
      <c r="G173" s="6" t="s">
        <v>148</v>
      </c>
      <c r="H173" s="6" t="s">
        <v>149</v>
      </c>
      <c r="I173" s="4" t="s">
        <v>150</v>
      </c>
      <c r="J173" s="7">
        <v>29</v>
      </c>
      <c r="K173" s="7">
        <v>29</v>
      </c>
      <c r="L173" s="7">
        <v>29</v>
      </c>
      <c r="M173" s="7">
        <v>10</v>
      </c>
      <c r="N173" s="7"/>
    </row>
    <row r="174" spans="1:15" ht="15" customHeight="1" x14ac:dyDescent="0.15"/>
    <row r="175" spans="1:15" ht="20.100000000000001" customHeight="1" x14ac:dyDescent="0.15">
      <c r="A175" s="22" t="s">
        <v>86</v>
      </c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</row>
    <row r="176" spans="1:15" ht="30" customHeight="1" x14ac:dyDescent="0.15">
      <c r="A176" s="21" t="s">
        <v>56</v>
      </c>
      <c r="B176" s="21" t="s">
        <v>87</v>
      </c>
      <c r="C176" s="21" t="s">
        <v>88</v>
      </c>
      <c r="D176" s="21"/>
      <c r="E176" s="21"/>
      <c r="F176" s="21" t="s">
        <v>89</v>
      </c>
      <c r="G176" s="21"/>
      <c r="H176" s="21"/>
      <c r="I176" s="21" t="s">
        <v>90</v>
      </c>
      <c r="J176" s="21"/>
      <c r="K176" s="21"/>
      <c r="L176" s="21" t="s">
        <v>91</v>
      </c>
      <c r="M176" s="21"/>
      <c r="N176" s="21"/>
    </row>
    <row r="177" spans="1:14" ht="30" customHeight="1" x14ac:dyDescent="0.15">
      <c r="A177" s="21"/>
      <c r="B177" s="21"/>
      <c r="C177" s="4" t="s">
        <v>64</v>
      </c>
      <c r="D177" s="4" t="s">
        <v>92</v>
      </c>
      <c r="E177" s="4" t="s">
        <v>93</v>
      </c>
      <c r="F177" s="4" t="s">
        <v>64</v>
      </c>
      <c r="G177" s="4" t="s">
        <v>92</v>
      </c>
      <c r="H177" s="4" t="s">
        <v>93</v>
      </c>
      <c r="I177" s="4" t="s">
        <v>64</v>
      </c>
      <c r="J177" s="4" t="s">
        <v>92</v>
      </c>
      <c r="K177" s="4" t="s">
        <v>93</v>
      </c>
      <c r="L177" s="4" t="s">
        <v>64</v>
      </c>
      <c r="M177" s="4" t="s">
        <v>92</v>
      </c>
      <c r="N177" s="4" t="s">
        <v>93</v>
      </c>
    </row>
    <row r="178" spans="1:14" ht="15" customHeight="1" x14ac:dyDescent="0.15">
      <c r="A178" s="4">
        <v>1</v>
      </c>
      <c r="B178" s="4">
        <v>2</v>
      </c>
      <c r="C178" s="4">
        <v>3</v>
      </c>
      <c r="D178" s="4">
        <v>4</v>
      </c>
      <c r="E178" s="4">
        <v>5</v>
      </c>
      <c r="F178" s="4">
        <v>6</v>
      </c>
      <c r="G178" s="4">
        <v>7</v>
      </c>
      <c r="H178" s="4">
        <v>8</v>
      </c>
      <c r="I178" s="4">
        <v>9</v>
      </c>
      <c r="J178" s="4">
        <v>10</v>
      </c>
      <c r="K178" s="4">
        <v>11</v>
      </c>
      <c r="L178" s="4">
        <v>12</v>
      </c>
      <c r="M178" s="4">
        <v>13</v>
      </c>
      <c r="N178" s="4">
        <v>14</v>
      </c>
    </row>
    <row r="179" spans="1:14" ht="30" customHeight="1" x14ac:dyDescent="0.15">
      <c r="A179" s="6" t="s">
        <v>154</v>
      </c>
      <c r="B179" s="7">
        <v>426.19987827586209</v>
      </c>
      <c r="C179" s="7">
        <v>1</v>
      </c>
      <c r="D179" s="7">
        <f>J179/B179</f>
        <v>0.99996750431926817</v>
      </c>
      <c r="E179" s="7">
        <f>K179/B179</f>
        <v>0.98687358886582055</v>
      </c>
      <c r="F179" s="7">
        <v>1</v>
      </c>
      <c r="G179" s="7">
        <v>1</v>
      </c>
      <c r="H179" s="7">
        <v>1</v>
      </c>
      <c r="I179" s="7">
        <f>B179*C179*F179</f>
        <v>426.19987827586209</v>
      </c>
      <c r="J179" s="7">
        <v>426.18602862068968</v>
      </c>
      <c r="K179" s="7">
        <v>420.60540344827587</v>
      </c>
      <c r="L179" s="7"/>
      <c r="M179" s="7"/>
      <c r="N179" s="7"/>
    </row>
    <row r="180" spans="1:14" ht="15" customHeight="1" x14ac:dyDescent="0.15"/>
    <row r="181" spans="1:14" ht="20.100000000000001" customHeight="1" x14ac:dyDescent="0.15">
      <c r="A181" s="22" t="s">
        <v>94</v>
      </c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</row>
    <row r="182" spans="1:14" ht="20.100000000000001" customHeight="1" x14ac:dyDescent="0.15">
      <c r="A182" s="21" t="s">
        <v>95</v>
      </c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4" ht="20.100000000000001" customHeight="1" x14ac:dyDescent="0.15">
      <c r="A183" s="21" t="s">
        <v>96</v>
      </c>
      <c r="B183" s="21"/>
      <c r="C183" s="21" t="s">
        <v>97</v>
      </c>
      <c r="D183" s="21"/>
      <c r="E183" s="4" t="s">
        <v>98</v>
      </c>
      <c r="F183" s="4" t="s">
        <v>99</v>
      </c>
      <c r="G183" s="21" t="s">
        <v>67</v>
      </c>
      <c r="H183" s="21"/>
      <c r="I183" s="21"/>
      <c r="J183" s="21"/>
      <c r="K183" s="21"/>
      <c r="L183" s="21"/>
    </row>
    <row r="184" spans="1:14" ht="15" customHeight="1" x14ac:dyDescent="0.15">
      <c r="A184" s="21">
        <v>1</v>
      </c>
      <c r="B184" s="21"/>
      <c r="C184" s="21">
        <v>2</v>
      </c>
      <c r="D184" s="21"/>
      <c r="E184" s="4">
        <v>3</v>
      </c>
      <c r="F184" s="4">
        <v>4</v>
      </c>
      <c r="G184" s="21">
        <v>5</v>
      </c>
      <c r="H184" s="21"/>
      <c r="I184" s="21"/>
      <c r="J184" s="21"/>
      <c r="K184" s="21"/>
      <c r="L184" s="21"/>
    </row>
    <row r="185" spans="1:14" ht="20.100000000000001" customHeight="1" x14ac:dyDescent="0.15">
      <c r="A185" s="21"/>
      <c r="B185" s="21"/>
      <c r="C185" s="21"/>
      <c r="D185" s="21"/>
      <c r="E185" s="4"/>
      <c r="F185" s="4"/>
      <c r="G185" s="20"/>
      <c r="H185" s="20"/>
      <c r="I185" s="20"/>
      <c r="J185" s="20"/>
      <c r="K185" s="20"/>
      <c r="L185" s="20"/>
    </row>
    <row r="186" spans="1:14" ht="15" customHeight="1" x14ac:dyDescent="0.15"/>
    <row r="187" spans="1:14" ht="20.100000000000001" customHeight="1" x14ac:dyDescent="0.15">
      <c r="A187" s="22" t="s">
        <v>107</v>
      </c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</row>
    <row r="188" spans="1:14" ht="20.100000000000001" customHeight="1" x14ac:dyDescent="0.15">
      <c r="A188" s="22" t="s">
        <v>108</v>
      </c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</row>
    <row r="189" spans="1:14" ht="30" customHeight="1" x14ac:dyDescent="0.15">
      <c r="A189" s="4" t="s">
        <v>109</v>
      </c>
      <c r="B189" s="20" t="s">
        <v>110</v>
      </c>
      <c r="C189" s="20"/>
      <c r="D189" s="20"/>
      <c r="E189" s="20"/>
      <c r="F189" s="20"/>
      <c r="G189" s="20"/>
      <c r="H189" s="20"/>
      <c r="I189" s="20"/>
      <c r="J189" s="20"/>
      <c r="K189" s="20"/>
      <c r="L189" s="20"/>
    </row>
    <row r="190" spans="1:14" ht="15" customHeight="1" x14ac:dyDescent="0.15">
      <c r="A190" s="4" t="s">
        <v>111</v>
      </c>
      <c r="B190" s="20" t="s">
        <v>112</v>
      </c>
      <c r="C190" s="20"/>
      <c r="D190" s="20"/>
      <c r="E190" s="20"/>
      <c r="F190" s="20"/>
      <c r="G190" s="20"/>
      <c r="H190" s="20"/>
      <c r="I190" s="20"/>
      <c r="J190" s="20"/>
      <c r="K190" s="20"/>
      <c r="L190" s="20"/>
    </row>
    <row r="191" spans="1:14" ht="15" customHeight="1" x14ac:dyDescent="0.15"/>
    <row r="192" spans="1:14" ht="20.100000000000001" customHeight="1" x14ac:dyDescent="0.15">
      <c r="A192" s="22" t="s">
        <v>113</v>
      </c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</row>
    <row r="193" spans="1:12" ht="20.100000000000001" customHeight="1" x14ac:dyDescent="0.15">
      <c r="A193" s="21" t="s">
        <v>114</v>
      </c>
      <c r="B193" s="21"/>
      <c r="C193" s="21"/>
      <c r="D193" s="21"/>
      <c r="E193" s="21" t="s">
        <v>115</v>
      </c>
      <c r="F193" s="21"/>
      <c r="G193" s="21"/>
      <c r="H193" s="21"/>
      <c r="I193" s="21" t="s">
        <v>116</v>
      </c>
      <c r="J193" s="21"/>
      <c r="K193" s="21"/>
      <c r="L193" s="21"/>
    </row>
    <row r="194" spans="1:12" ht="15" customHeight="1" x14ac:dyDescent="0.15">
      <c r="A194" s="21" t="s">
        <v>109</v>
      </c>
      <c r="B194" s="21"/>
      <c r="C194" s="21"/>
      <c r="D194" s="21"/>
      <c r="E194" s="21" t="s">
        <v>111</v>
      </c>
      <c r="F194" s="21"/>
      <c r="G194" s="21"/>
      <c r="H194" s="21"/>
      <c r="I194" s="21" t="s">
        <v>117</v>
      </c>
      <c r="J194" s="21"/>
      <c r="K194" s="21"/>
      <c r="L194" s="21"/>
    </row>
    <row r="195" spans="1:12" ht="45" customHeight="1" x14ac:dyDescent="0.15">
      <c r="A195" s="20" t="s">
        <v>118</v>
      </c>
      <c r="B195" s="20"/>
      <c r="C195" s="20"/>
      <c r="D195" s="20"/>
      <c r="E195" s="20" t="s">
        <v>119</v>
      </c>
      <c r="F195" s="20"/>
      <c r="G195" s="20"/>
      <c r="H195" s="20"/>
      <c r="I195" s="20" t="s">
        <v>120</v>
      </c>
      <c r="J195" s="20"/>
      <c r="K195" s="20"/>
      <c r="L195" s="20"/>
    </row>
    <row r="196" spans="1:12" ht="30" customHeight="1" x14ac:dyDescent="0.15">
      <c r="A196" s="20" t="s">
        <v>121</v>
      </c>
      <c r="B196" s="20"/>
      <c r="C196" s="20"/>
      <c r="D196" s="20"/>
      <c r="E196" s="20" t="s">
        <v>122</v>
      </c>
      <c r="F196" s="20"/>
      <c r="G196" s="20"/>
      <c r="H196" s="20"/>
      <c r="I196" s="20" t="s">
        <v>120</v>
      </c>
      <c r="J196" s="20"/>
      <c r="K196" s="20"/>
      <c r="L196" s="20"/>
    </row>
    <row r="197" spans="1:12" ht="15" customHeight="1" x14ac:dyDescent="0.15">
      <c r="A197" s="20" t="s">
        <v>123</v>
      </c>
      <c r="B197" s="20"/>
      <c r="C197" s="20"/>
      <c r="D197" s="20"/>
      <c r="E197" s="20" t="s">
        <v>124</v>
      </c>
      <c r="F197" s="20"/>
      <c r="G197" s="20"/>
      <c r="H197" s="20"/>
      <c r="I197" s="20" t="s">
        <v>125</v>
      </c>
      <c r="J197" s="20"/>
      <c r="K197" s="20"/>
      <c r="L197" s="20"/>
    </row>
    <row r="198" spans="1:12" ht="30" customHeight="1" x14ac:dyDescent="0.15">
      <c r="A198" s="20" t="s">
        <v>126</v>
      </c>
      <c r="B198" s="20"/>
      <c r="C198" s="20"/>
      <c r="D198" s="20"/>
      <c r="E198" s="20" t="s">
        <v>127</v>
      </c>
      <c r="F198" s="20"/>
      <c r="G198" s="20"/>
      <c r="H198" s="20"/>
      <c r="I198" s="20" t="s">
        <v>120</v>
      </c>
      <c r="J198" s="20"/>
      <c r="K198" s="20"/>
      <c r="L198" s="20"/>
    </row>
    <row r="199" spans="1:12" ht="15" customHeight="1" x14ac:dyDescent="0.15">
      <c r="A199" s="20" t="s">
        <v>128</v>
      </c>
      <c r="B199" s="20"/>
      <c r="C199" s="20"/>
      <c r="D199" s="20"/>
      <c r="E199" s="20" t="s">
        <v>129</v>
      </c>
      <c r="F199" s="20"/>
      <c r="G199" s="20"/>
      <c r="H199" s="20"/>
      <c r="I199" s="20" t="s">
        <v>125</v>
      </c>
      <c r="J199" s="20"/>
      <c r="K199" s="20"/>
      <c r="L199" s="20"/>
    </row>
  </sheetData>
  <sheetProtection password="8B13" sheet="1" objects="1" scenarios="1"/>
  <mergeCells count="351">
    <mergeCell ref="A1:N1"/>
    <mergeCell ref="A3:N3"/>
    <mergeCell ref="A5:C5"/>
    <mergeCell ref="D5:J5"/>
    <mergeCell ref="K5:L5"/>
    <mergeCell ref="M5:N5"/>
    <mergeCell ref="H12:I12"/>
    <mergeCell ref="J12:J13"/>
    <mergeCell ref="K12:K13"/>
    <mergeCell ref="L12:L13"/>
    <mergeCell ref="A18:N18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25:N25"/>
    <mergeCell ref="A26:A27"/>
    <mergeCell ref="B26:B27"/>
    <mergeCell ref="C26:E26"/>
    <mergeCell ref="F26:H26"/>
    <mergeCell ref="I26:K26"/>
    <mergeCell ref="L26:N26"/>
    <mergeCell ref="M19:N20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A19:A21"/>
    <mergeCell ref="B19:D19"/>
    <mergeCell ref="E19:F19"/>
    <mergeCell ref="G19:I19"/>
    <mergeCell ref="J19:L19"/>
    <mergeCell ref="A34:B34"/>
    <mergeCell ref="C34:D34"/>
    <mergeCell ref="G34:L34"/>
    <mergeCell ref="A35:B35"/>
    <mergeCell ref="C35:D35"/>
    <mergeCell ref="G35:L35"/>
    <mergeCell ref="A31:N31"/>
    <mergeCell ref="A32:L32"/>
    <mergeCell ref="A33:B33"/>
    <mergeCell ref="C33:D33"/>
    <mergeCell ref="G33:L33"/>
    <mergeCell ref="B40:L40"/>
    <mergeCell ref="B41:L41"/>
    <mergeCell ref="A43:N43"/>
    <mergeCell ref="A44:D44"/>
    <mergeCell ref="E44:H44"/>
    <mergeCell ref="I44:L44"/>
    <mergeCell ref="A36:B36"/>
    <mergeCell ref="C36:D36"/>
    <mergeCell ref="G36:L36"/>
    <mergeCell ref="A38:N38"/>
    <mergeCell ref="A39:N39"/>
    <mergeCell ref="A47:D47"/>
    <mergeCell ref="E47:H47"/>
    <mergeCell ref="I47:L47"/>
    <mergeCell ref="A48:D48"/>
    <mergeCell ref="E48:H48"/>
    <mergeCell ref="I48:L48"/>
    <mergeCell ref="A45:D45"/>
    <mergeCell ref="E45:H45"/>
    <mergeCell ref="I45:L45"/>
    <mergeCell ref="A46:D46"/>
    <mergeCell ref="E46:H46"/>
    <mergeCell ref="I46:L46"/>
    <mergeCell ref="A51:N51"/>
    <mergeCell ref="A53:C53"/>
    <mergeCell ref="D53:J53"/>
    <mergeCell ref="K53:L53"/>
    <mergeCell ref="M53:N53"/>
    <mergeCell ref="A49:D49"/>
    <mergeCell ref="E49:H49"/>
    <mergeCell ref="I49:L49"/>
    <mergeCell ref="A50:D50"/>
    <mergeCell ref="E50:H50"/>
    <mergeCell ref="I50:L50"/>
    <mergeCell ref="A55:C55"/>
    <mergeCell ref="D55:J55"/>
    <mergeCell ref="A57:N57"/>
    <mergeCell ref="A58:N58"/>
    <mergeCell ref="A59:A61"/>
    <mergeCell ref="B59:D59"/>
    <mergeCell ref="E59:F59"/>
    <mergeCell ref="G59:I59"/>
    <mergeCell ref="J59:L59"/>
    <mergeCell ref="M59:N60"/>
    <mergeCell ref="B60:B61"/>
    <mergeCell ref="C60:C61"/>
    <mergeCell ref="D60:D61"/>
    <mergeCell ref="E60:E61"/>
    <mergeCell ref="F60:F61"/>
    <mergeCell ref="G60:G61"/>
    <mergeCell ref="A66:A68"/>
    <mergeCell ref="B66:D66"/>
    <mergeCell ref="E66:F66"/>
    <mergeCell ref="G66:I66"/>
    <mergeCell ref="J66:L66"/>
    <mergeCell ref="H60:I60"/>
    <mergeCell ref="J60:J61"/>
    <mergeCell ref="K60:K61"/>
    <mergeCell ref="L60:L61"/>
    <mergeCell ref="A65:N65"/>
    <mergeCell ref="M66:N67"/>
    <mergeCell ref="B67:B68"/>
    <mergeCell ref="C67:C68"/>
    <mergeCell ref="D67:D68"/>
    <mergeCell ref="E67:E68"/>
    <mergeCell ref="F67:F68"/>
    <mergeCell ref="G67:G68"/>
    <mergeCell ref="H67:I67"/>
    <mergeCell ref="J67:J68"/>
    <mergeCell ref="K67:K68"/>
    <mergeCell ref="L67:L68"/>
    <mergeCell ref="A78:N78"/>
    <mergeCell ref="A79:L79"/>
    <mergeCell ref="A80:B80"/>
    <mergeCell ref="C80:D80"/>
    <mergeCell ref="G80:L80"/>
    <mergeCell ref="A72:N72"/>
    <mergeCell ref="A73:A74"/>
    <mergeCell ref="B73:B74"/>
    <mergeCell ref="C73:E73"/>
    <mergeCell ref="F73:H73"/>
    <mergeCell ref="I73:K73"/>
    <mergeCell ref="L73:N73"/>
    <mergeCell ref="A84:N84"/>
    <mergeCell ref="A85:N85"/>
    <mergeCell ref="B86:L86"/>
    <mergeCell ref="B87:L87"/>
    <mergeCell ref="A89:N89"/>
    <mergeCell ref="A81:B81"/>
    <mergeCell ref="C81:D81"/>
    <mergeCell ref="G81:L81"/>
    <mergeCell ref="A82:B82"/>
    <mergeCell ref="C82:D82"/>
    <mergeCell ref="G82:L82"/>
    <mergeCell ref="A92:D92"/>
    <mergeCell ref="E92:H92"/>
    <mergeCell ref="I92:L92"/>
    <mergeCell ref="A93:D93"/>
    <mergeCell ref="E93:H93"/>
    <mergeCell ref="I93:L93"/>
    <mergeCell ref="A90:D90"/>
    <mergeCell ref="E90:H90"/>
    <mergeCell ref="I90:L90"/>
    <mergeCell ref="A91:D91"/>
    <mergeCell ref="E91:H91"/>
    <mergeCell ref="I91:L91"/>
    <mergeCell ref="A96:D96"/>
    <mergeCell ref="E96:H96"/>
    <mergeCell ref="I96:L96"/>
    <mergeCell ref="A97:N97"/>
    <mergeCell ref="A99:C99"/>
    <mergeCell ref="D99:J99"/>
    <mergeCell ref="K99:L99"/>
    <mergeCell ref="M99:N99"/>
    <mergeCell ref="A94:D94"/>
    <mergeCell ref="E94:H94"/>
    <mergeCell ref="I94:L94"/>
    <mergeCell ref="A95:D95"/>
    <mergeCell ref="E95:H95"/>
    <mergeCell ref="I95:L95"/>
    <mergeCell ref="H106:I106"/>
    <mergeCell ref="J106:J107"/>
    <mergeCell ref="K106:K107"/>
    <mergeCell ref="L106:L107"/>
    <mergeCell ref="A116:N116"/>
    <mergeCell ref="A101:C101"/>
    <mergeCell ref="D101:J101"/>
    <mergeCell ref="A103:N103"/>
    <mergeCell ref="A104:N104"/>
    <mergeCell ref="A105:A107"/>
    <mergeCell ref="B105:D105"/>
    <mergeCell ref="E105:F105"/>
    <mergeCell ref="G105:I105"/>
    <mergeCell ref="J105:L105"/>
    <mergeCell ref="M105:N106"/>
    <mergeCell ref="B106:B107"/>
    <mergeCell ref="C106:C107"/>
    <mergeCell ref="D106:D107"/>
    <mergeCell ref="E106:E107"/>
    <mergeCell ref="F106:F107"/>
    <mergeCell ref="G106:G107"/>
    <mergeCell ref="A123:N123"/>
    <mergeCell ref="A124:A125"/>
    <mergeCell ref="B124:B125"/>
    <mergeCell ref="C124:E124"/>
    <mergeCell ref="F124:H124"/>
    <mergeCell ref="I124:K124"/>
    <mergeCell ref="L124:N124"/>
    <mergeCell ref="M117:N118"/>
    <mergeCell ref="B118:B119"/>
    <mergeCell ref="C118:C119"/>
    <mergeCell ref="D118:D119"/>
    <mergeCell ref="E118:E119"/>
    <mergeCell ref="F118:F119"/>
    <mergeCell ref="G118:G119"/>
    <mergeCell ref="H118:I118"/>
    <mergeCell ref="J118:J119"/>
    <mergeCell ref="K118:K119"/>
    <mergeCell ref="L118:L119"/>
    <mergeCell ref="A117:A119"/>
    <mergeCell ref="B117:D117"/>
    <mergeCell ref="E117:F117"/>
    <mergeCell ref="G117:I117"/>
    <mergeCell ref="J117:L117"/>
    <mergeCell ref="A132:B132"/>
    <mergeCell ref="C132:D132"/>
    <mergeCell ref="G132:L132"/>
    <mergeCell ref="A133:B133"/>
    <mergeCell ref="C133:D133"/>
    <mergeCell ref="G133:L133"/>
    <mergeCell ref="A129:N129"/>
    <mergeCell ref="A130:L130"/>
    <mergeCell ref="A131:B131"/>
    <mergeCell ref="C131:D131"/>
    <mergeCell ref="G131:L131"/>
    <mergeCell ref="B138:L138"/>
    <mergeCell ref="B139:L139"/>
    <mergeCell ref="A141:N141"/>
    <mergeCell ref="A142:D142"/>
    <mergeCell ref="E142:H142"/>
    <mergeCell ref="I142:L142"/>
    <mergeCell ref="A134:B134"/>
    <mergeCell ref="C134:D134"/>
    <mergeCell ref="G134:L134"/>
    <mergeCell ref="A136:N136"/>
    <mergeCell ref="A137:N137"/>
    <mergeCell ref="A145:D145"/>
    <mergeCell ref="E145:H145"/>
    <mergeCell ref="I145:L145"/>
    <mergeCell ref="A146:D146"/>
    <mergeCell ref="E146:H146"/>
    <mergeCell ref="I146:L146"/>
    <mergeCell ref="A143:D143"/>
    <mergeCell ref="E143:H143"/>
    <mergeCell ref="I143:L143"/>
    <mergeCell ref="A144:D144"/>
    <mergeCell ref="E144:H144"/>
    <mergeCell ref="I144:L144"/>
    <mergeCell ref="A149:N149"/>
    <mergeCell ref="A151:C151"/>
    <mergeCell ref="D151:J151"/>
    <mergeCell ref="K151:L151"/>
    <mergeCell ref="M151:N151"/>
    <mergeCell ref="A147:D147"/>
    <mergeCell ref="E147:H147"/>
    <mergeCell ref="I147:L147"/>
    <mergeCell ref="A148:D148"/>
    <mergeCell ref="E148:H148"/>
    <mergeCell ref="I148:L148"/>
    <mergeCell ref="A153:C153"/>
    <mergeCell ref="D153:J153"/>
    <mergeCell ref="A155:N155"/>
    <mergeCell ref="A156:N156"/>
    <mergeCell ref="A157:A159"/>
    <mergeCell ref="B157:D157"/>
    <mergeCell ref="E157:F157"/>
    <mergeCell ref="G157:I157"/>
    <mergeCell ref="J157:L157"/>
    <mergeCell ref="M157:N158"/>
    <mergeCell ref="B158:B159"/>
    <mergeCell ref="C158:C159"/>
    <mergeCell ref="D158:D159"/>
    <mergeCell ref="E158:E159"/>
    <mergeCell ref="F158:F159"/>
    <mergeCell ref="G158:G159"/>
    <mergeCell ref="A169:A171"/>
    <mergeCell ref="B169:D169"/>
    <mergeCell ref="E169:F169"/>
    <mergeCell ref="G169:I169"/>
    <mergeCell ref="J169:L169"/>
    <mergeCell ref="H158:I158"/>
    <mergeCell ref="J158:J159"/>
    <mergeCell ref="K158:K159"/>
    <mergeCell ref="L158:L159"/>
    <mergeCell ref="A168:N168"/>
    <mergeCell ref="M169:N170"/>
    <mergeCell ref="B170:B171"/>
    <mergeCell ref="C170:C171"/>
    <mergeCell ref="D170:D171"/>
    <mergeCell ref="E170:E171"/>
    <mergeCell ref="F170:F171"/>
    <mergeCell ref="G170:G171"/>
    <mergeCell ref="H170:I170"/>
    <mergeCell ref="J170:J171"/>
    <mergeCell ref="K170:K171"/>
    <mergeCell ref="L170:L171"/>
    <mergeCell ref="A181:N181"/>
    <mergeCell ref="A182:L182"/>
    <mergeCell ref="A183:B183"/>
    <mergeCell ref="C183:D183"/>
    <mergeCell ref="G183:L183"/>
    <mergeCell ref="A175:N175"/>
    <mergeCell ref="A176:A177"/>
    <mergeCell ref="B176:B177"/>
    <mergeCell ref="C176:E176"/>
    <mergeCell ref="F176:H176"/>
    <mergeCell ref="I176:K176"/>
    <mergeCell ref="L176:N176"/>
    <mergeCell ref="A187:N187"/>
    <mergeCell ref="A188:N188"/>
    <mergeCell ref="B189:L189"/>
    <mergeCell ref="B190:L190"/>
    <mergeCell ref="A192:N192"/>
    <mergeCell ref="A184:B184"/>
    <mergeCell ref="C184:D184"/>
    <mergeCell ref="G184:L184"/>
    <mergeCell ref="A185:B185"/>
    <mergeCell ref="C185:D185"/>
    <mergeCell ref="G185:L185"/>
    <mergeCell ref="A195:D195"/>
    <mergeCell ref="E195:H195"/>
    <mergeCell ref="I195:L195"/>
    <mergeCell ref="A196:D196"/>
    <mergeCell ref="E196:H196"/>
    <mergeCell ref="I196:L196"/>
    <mergeCell ref="A193:D193"/>
    <mergeCell ref="E193:H193"/>
    <mergeCell ref="I193:L193"/>
    <mergeCell ref="A194:D194"/>
    <mergeCell ref="E194:H194"/>
    <mergeCell ref="I194:L194"/>
    <mergeCell ref="A199:D199"/>
    <mergeCell ref="E199:H199"/>
    <mergeCell ref="I199:L199"/>
    <mergeCell ref="A197:D197"/>
    <mergeCell ref="E197:H197"/>
    <mergeCell ref="I197:L197"/>
    <mergeCell ref="A198:D198"/>
    <mergeCell ref="E198:H198"/>
    <mergeCell ref="I198:L198"/>
  </mergeCells>
  <phoneticPr fontId="0" type="noConversion"/>
  <pageMargins left="0.4" right="0.4" top="0.4" bottom="0.4" header="0.1" footer="0.1"/>
  <pageSetup paperSize="9" scale="52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"/>
  <sheetViews>
    <sheetView workbookViewId="0">
      <selection sqref="A1:N1"/>
    </sheetView>
  </sheetViews>
  <sheetFormatPr defaultRowHeight="10.5" x14ac:dyDescent="0.15"/>
  <cols>
    <col min="1" max="1" width="28.7109375" customWidth="1"/>
    <col min="2" max="14" width="19.140625" customWidth="1"/>
  </cols>
  <sheetData>
    <row r="1" spans="1:14" ht="24.95" customHeight="1" x14ac:dyDescent="0.15">
      <c r="A1" s="22" t="s">
        <v>155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15" customHeight="1" x14ac:dyDescent="0.15"/>
    <row r="3" spans="1:14" ht="15" customHeight="1" x14ac:dyDescent="0.15"/>
    <row r="4" spans="1:14" ht="20.100000000000001" customHeight="1" x14ac:dyDescent="0.15">
      <c r="A4" s="20" t="s">
        <v>156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</sheetData>
  <sheetProtection password="8B13" sheet="1" objects="1" scenarios="1"/>
  <mergeCells count="2">
    <mergeCell ref="A1:N1"/>
    <mergeCell ref="A4:N4"/>
  </mergeCells>
  <phoneticPr fontId="0" type="noConversion"/>
  <pageMargins left="0.4" right="0.4" top="0.4" bottom="0.4" header="0.1" footer="0.1"/>
  <pageSetup paperSize="9" scale="54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workbookViewId="0">
      <selection sqref="A1:N1"/>
    </sheetView>
  </sheetViews>
  <sheetFormatPr defaultRowHeight="10.5" x14ac:dyDescent="0.15"/>
  <cols>
    <col min="1" max="1" width="57.28515625" customWidth="1"/>
    <col min="2" max="3" width="28.7109375" customWidth="1"/>
    <col min="4" max="16" width="17.140625" customWidth="1"/>
  </cols>
  <sheetData>
    <row r="1" spans="1:16" ht="24.95" customHeight="1" x14ac:dyDescent="0.15">
      <c r="A1" s="22" t="s">
        <v>157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6" ht="15" customHeight="1" x14ac:dyDescent="0.15"/>
    <row r="3" spans="1:16" ht="30" customHeight="1" x14ac:dyDescent="0.15">
      <c r="A3" s="21" t="s">
        <v>158</v>
      </c>
      <c r="B3" s="21" t="s">
        <v>56</v>
      </c>
      <c r="C3" s="21" t="s">
        <v>159</v>
      </c>
      <c r="D3" s="21"/>
      <c r="E3" s="21"/>
      <c r="F3" s="21" t="s">
        <v>160</v>
      </c>
      <c r="G3" s="21"/>
      <c r="H3" s="21"/>
      <c r="I3" s="21" t="s">
        <v>81</v>
      </c>
      <c r="J3" s="21"/>
      <c r="K3" s="21" t="s">
        <v>161</v>
      </c>
      <c r="L3" s="21"/>
      <c r="M3" s="21"/>
      <c r="N3" s="21" t="s">
        <v>162</v>
      </c>
      <c r="O3" s="21"/>
      <c r="P3" s="21"/>
    </row>
    <row r="4" spans="1:16" ht="30" customHeight="1" x14ac:dyDescent="0.15">
      <c r="A4" s="21"/>
      <c r="B4" s="21"/>
      <c r="C4" s="21" t="s">
        <v>62</v>
      </c>
      <c r="D4" s="21" t="s">
        <v>63</v>
      </c>
      <c r="E4" s="21"/>
      <c r="F4" s="21" t="s">
        <v>64</v>
      </c>
      <c r="G4" s="21" t="s">
        <v>92</v>
      </c>
      <c r="H4" s="21" t="s">
        <v>93</v>
      </c>
      <c r="I4" s="21" t="s">
        <v>69</v>
      </c>
      <c r="J4" s="21" t="s">
        <v>70</v>
      </c>
      <c r="K4" s="21" t="s">
        <v>64</v>
      </c>
      <c r="L4" s="21" t="s">
        <v>92</v>
      </c>
      <c r="M4" s="21" t="s">
        <v>93</v>
      </c>
      <c r="N4" s="21" t="s">
        <v>64</v>
      </c>
      <c r="O4" s="21" t="s">
        <v>92</v>
      </c>
      <c r="P4" s="21" t="s">
        <v>93</v>
      </c>
    </row>
    <row r="5" spans="1:16" ht="30" customHeight="1" x14ac:dyDescent="0.15">
      <c r="A5" s="21"/>
      <c r="B5" s="21"/>
      <c r="C5" s="21"/>
      <c r="D5" s="4" t="s">
        <v>67</v>
      </c>
      <c r="E5" s="4" t="s">
        <v>68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16" ht="15" customHeight="1" x14ac:dyDescent="0.15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  <c r="L6" s="4">
        <v>12</v>
      </c>
      <c r="M6" s="4">
        <v>13</v>
      </c>
      <c r="N6" s="4">
        <v>14</v>
      </c>
      <c r="O6" s="4">
        <v>15</v>
      </c>
      <c r="P6" s="4">
        <v>16</v>
      </c>
    </row>
    <row r="7" spans="1:16" ht="45" customHeight="1" x14ac:dyDescent="0.15">
      <c r="A7" s="6" t="s">
        <v>163</v>
      </c>
      <c r="B7" s="4" t="s">
        <v>71</v>
      </c>
      <c r="C7" s="6" t="s">
        <v>83</v>
      </c>
      <c r="D7" s="4" t="s">
        <v>84</v>
      </c>
      <c r="E7" s="4" t="s">
        <v>85</v>
      </c>
      <c r="F7" s="7">
        <v>821</v>
      </c>
      <c r="G7" s="7">
        <v>895</v>
      </c>
      <c r="H7" s="7">
        <v>1044</v>
      </c>
      <c r="I7" s="7">
        <v>10</v>
      </c>
      <c r="J7" s="7"/>
      <c r="K7" s="7">
        <v>314.20949999999999</v>
      </c>
      <c r="L7" s="7">
        <v>335.80502999999999</v>
      </c>
      <c r="M7" s="7">
        <v>362.98593</v>
      </c>
      <c r="N7" s="7">
        <v>187.42500000000001</v>
      </c>
      <c r="O7" s="7">
        <v>196.7962</v>
      </c>
      <c r="P7" s="7">
        <v>206.63601</v>
      </c>
    </row>
    <row r="8" spans="1:16" ht="45" customHeight="1" x14ac:dyDescent="0.15">
      <c r="A8" s="6" t="s">
        <v>164</v>
      </c>
      <c r="B8" s="4" t="s">
        <v>133</v>
      </c>
      <c r="C8" s="6" t="s">
        <v>83</v>
      </c>
      <c r="D8" s="4" t="s">
        <v>84</v>
      </c>
      <c r="E8" s="4" t="s">
        <v>85</v>
      </c>
      <c r="F8" s="7">
        <v>25136</v>
      </c>
      <c r="G8" s="7">
        <v>25581</v>
      </c>
      <c r="H8" s="7">
        <v>27153</v>
      </c>
      <c r="I8" s="7">
        <v>10</v>
      </c>
      <c r="J8" s="7"/>
      <c r="K8" s="7">
        <v>9619.9391400000004</v>
      </c>
      <c r="L8" s="7">
        <v>9598.0207499999997</v>
      </c>
      <c r="M8" s="7">
        <v>9440.76296</v>
      </c>
      <c r="N8" s="7">
        <v>0</v>
      </c>
      <c r="O8" s="7">
        <v>0</v>
      </c>
      <c r="P8" s="7">
        <v>0</v>
      </c>
    </row>
    <row r="9" spans="1:16" ht="60" customHeight="1" x14ac:dyDescent="0.15">
      <c r="A9" s="6" t="s">
        <v>165</v>
      </c>
      <c r="B9" s="4" t="s">
        <v>138</v>
      </c>
      <c r="C9" s="6" t="s">
        <v>148</v>
      </c>
      <c r="D9" s="4" t="s">
        <v>149</v>
      </c>
      <c r="E9" s="4" t="s">
        <v>150</v>
      </c>
      <c r="F9" s="7">
        <v>13</v>
      </c>
      <c r="G9" s="7">
        <v>13</v>
      </c>
      <c r="H9" s="7">
        <v>13</v>
      </c>
      <c r="I9" s="7">
        <v>10</v>
      </c>
      <c r="J9" s="7"/>
      <c r="K9" s="7">
        <v>5540.5984600000002</v>
      </c>
      <c r="L9" s="7">
        <v>5540.4183599999997</v>
      </c>
      <c r="M9" s="7">
        <v>5467.8702899999998</v>
      </c>
      <c r="N9" s="7">
        <v>749.7</v>
      </c>
      <c r="O9" s="7">
        <v>787.1848</v>
      </c>
      <c r="P9" s="7">
        <v>826.54404</v>
      </c>
    </row>
    <row r="10" spans="1:16" ht="45" customHeight="1" x14ac:dyDescent="0.15">
      <c r="A10" s="6" t="s">
        <v>152</v>
      </c>
      <c r="B10" s="4" t="s">
        <v>154</v>
      </c>
      <c r="C10" s="6" t="s">
        <v>148</v>
      </c>
      <c r="D10" s="4" t="s">
        <v>149</v>
      </c>
      <c r="E10" s="4" t="s">
        <v>150</v>
      </c>
      <c r="F10" s="7">
        <v>29</v>
      </c>
      <c r="G10" s="7">
        <v>29</v>
      </c>
      <c r="H10" s="7">
        <v>29</v>
      </c>
      <c r="I10" s="7">
        <v>10</v>
      </c>
      <c r="J10" s="7"/>
      <c r="K10" s="7">
        <v>12359.796469999999</v>
      </c>
      <c r="L10" s="7">
        <v>12359.394829999999</v>
      </c>
      <c r="M10" s="7">
        <v>12197.556699999999</v>
      </c>
      <c r="N10" s="7">
        <v>0</v>
      </c>
      <c r="O10" s="7">
        <v>0</v>
      </c>
      <c r="P10" s="7">
        <v>0</v>
      </c>
    </row>
    <row r="11" spans="1:16" ht="15" customHeight="1" x14ac:dyDescent="0.15">
      <c r="A11" s="26" t="s">
        <v>166</v>
      </c>
      <c r="B11" s="26"/>
      <c r="C11" s="26"/>
      <c r="D11" s="26"/>
      <c r="E11" s="26"/>
      <c r="F11" s="26"/>
      <c r="G11" s="26"/>
      <c r="H11" s="26"/>
      <c r="I11" s="26"/>
      <c r="J11" s="26"/>
      <c r="K11" s="8">
        <f t="shared" ref="K11:P11" si="0">SUM(K7:K10)</f>
        <v>27834.543570000002</v>
      </c>
      <c r="L11" s="8">
        <f t="shared" si="0"/>
        <v>27833.63897</v>
      </c>
      <c r="M11" s="8">
        <f t="shared" si="0"/>
        <v>27469.175880000003</v>
      </c>
      <c r="N11" s="8">
        <f t="shared" si="0"/>
        <v>937.125</v>
      </c>
      <c r="O11" s="8">
        <f t="shared" si="0"/>
        <v>983.98099999999999</v>
      </c>
      <c r="P11" s="8">
        <f t="shared" si="0"/>
        <v>1033.1800499999999</v>
      </c>
    </row>
    <row r="12" spans="1:16" ht="15" customHeight="1" x14ac:dyDescent="0.15"/>
    <row r="13" spans="1:16" ht="24.95" customHeight="1" x14ac:dyDescent="0.15">
      <c r="A13" s="24" t="s">
        <v>167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</row>
    <row r="14" spans="1:16" ht="15" customHeight="1" x14ac:dyDescent="0.15"/>
    <row r="15" spans="1:16" ht="20.100000000000001" customHeight="1" x14ac:dyDescent="0.15">
      <c r="A15" s="22" t="s">
        <v>168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</row>
    <row r="16" spans="1:16" ht="30" customHeight="1" x14ac:dyDescent="0.15">
      <c r="A16" s="4" t="s">
        <v>109</v>
      </c>
      <c r="B16" s="20" t="s">
        <v>169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</row>
    <row r="17" spans="1:14" ht="15" customHeight="1" x14ac:dyDescent="0.15"/>
    <row r="18" spans="1:14" ht="20.100000000000001" customHeight="1" x14ac:dyDescent="0.15">
      <c r="A18" s="22" t="s">
        <v>170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ht="20.100000000000001" customHeight="1" x14ac:dyDescent="0.15">
      <c r="A19" s="20" t="s">
        <v>171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1:14" ht="15" customHeight="1" x14ac:dyDescent="0.15"/>
    <row r="21" spans="1:14" ht="20.100000000000001" customHeight="1" x14ac:dyDescent="0.15">
      <c r="A21" s="22" t="s">
        <v>172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</row>
    <row r="22" spans="1:14" ht="45" customHeight="1" x14ac:dyDescent="0.15">
      <c r="A22" s="4" t="s">
        <v>173</v>
      </c>
      <c r="B22" s="21" t="s">
        <v>174</v>
      </c>
      <c r="C22" s="21"/>
      <c r="D22" s="21"/>
      <c r="E22" s="21"/>
      <c r="F22" s="21"/>
      <c r="G22" s="21"/>
      <c r="H22" s="21" t="s">
        <v>175</v>
      </c>
      <c r="I22" s="21"/>
      <c r="J22" s="21"/>
      <c r="K22" s="21"/>
      <c r="L22" s="21"/>
      <c r="M22" s="21"/>
      <c r="N22" s="21"/>
    </row>
    <row r="23" spans="1:14" ht="15" customHeight="1" x14ac:dyDescent="0.15">
      <c r="A23" s="4" t="s">
        <v>109</v>
      </c>
      <c r="B23" s="21" t="s">
        <v>111</v>
      </c>
      <c r="C23" s="21"/>
      <c r="D23" s="21"/>
      <c r="E23" s="21"/>
      <c r="F23" s="21"/>
      <c r="G23" s="21"/>
      <c r="H23" s="21" t="s">
        <v>117</v>
      </c>
      <c r="I23" s="21"/>
      <c r="J23" s="21"/>
      <c r="K23" s="21"/>
      <c r="L23" s="21"/>
      <c r="M23" s="21"/>
      <c r="N23" s="21"/>
    </row>
    <row r="24" spans="1:14" ht="45" customHeight="1" x14ac:dyDescent="0.15">
      <c r="A24" s="4" t="s">
        <v>176</v>
      </c>
      <c r="B24" s="20" t="s">
        <v>177</v>
      </c>
      <c r="C24" s="20"/>
      <c r="D24" s="20"/>
      <c r="E24" s="20"/>
      <c r="F24" s="20"/>
      <c r="G24" s="20"/>
      <c r="H24" s="20" t="s">
        <v>178</v>
      </c>
      <c r="I24" s="20"/>
      <c r="J24" s="20"/>
      <c r="K24" s="20"/>
      <c r="L24" s="20"/>
      <c r="M24" s="20"/>
      <c r="N24" s="20"/>
    </row>
    <row r="25" spans="1:14" ht="30" customHeight="1" x14ac:dyDescent="0.15">
      <c r="A25" s="4" t="s">
        <v>179</v>
      </c>
      <c r="B25" s="20" t="s">
        <v>180</v>
      </c>
      <c r="C25" s="20"/>
      <c r="D25" s="20"/>
      <c r="E25" s="20"/>
      <c r="F25" s="20"/>
      <c r="G25" s="20"/>
      <c r="H25" s="20" t="s">
        <v>181</v>
      </c>
      <c r="I25" s="20"/>
      <c r="J25" s="20"/>
      <c r="K25" s="20"/>
      <c r="L25" s="20"/>
      <c r="M25" s="20"/>
      <c r="N25" s="20"/>
    </row>
    <row r="26" spans="1:14" ht="90" customHeight="1" x14ac:dyDescent="0.15">
      <c r="A26" s="4" t="s">
        <v>182</v>
      </c>
      <c r="B26" s="20" t="s">
        <v>183</v>
      </c>
      <c r="C26" s="20"/>
      <c r="D26" s="20"/>
      <c r="E26" s="20"/>
      <c r="F26" s="20"/>
      <c r="G26" s="20"/>
      <c r="H26" s="20" t="s">
        <v>181</v>
      </c>
      <c r="I26" s="20"/>
      <c r="J26" s="20"/>
      <c r="K26" s="20"/>
      <c r="L26" s="20"/>
      <c r="M26" s="20"/>
      <c r="N26" s="20"/>
    </row>
    <row r="27" spans="1:14" ht="30" customHeight="1" x14ac:dyDescent="0.15">
      <c r="A27" s="4" t="s">
        <v>184</v>
      </c>
      <c r="B27" s="20" t="s">
        <v>180</v>
      </c>
      <c r="C27" s="20"/>
      <c r="D27" s="20"/>
      <c r="E27" s="20"/>
      <c r="F27" s="20"/>
      <c r="G27" s="20"/>
      <c r="H27" s="20" t="s">
        <v>181</v>
      </c>
      <c r="I27" s="20"/>
      <c r="J27" s="20"/>
      <c r="K27" s="20"/>
      <c r="L27" s="20"/>
      <c r="M27" s="20"/>
      <c r="N27" s="20"/>
    </row>
    <row r="28" spans="1:14" ht="15" customHeight="1" x14ac:dyDescent="0.15"/>
    <row r="29" spans="1:14" ht="24.95" customHeight="1" x14ac:dyDescent="0.15">
      <c r="A29" s="22" t="s">
        <v>185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</row>
    <row r="30" spans="1:14" ht="20.100000000000001" customHeight="1" x14ac:dyDescent="0.15">
      <c r="A30" s="20" t="s">
        <v>186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14" ht="24.95" customHeight="1" x14ac:dyDescent="0.15">
      <c r="A31" s="22" t="s">
        <v>187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14" ht="20.100000000000001" customHeight="1" x14ac:dyDescent="0.15">
      <c r="A32" s="20" t="s">
        <v>188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 spans="1:14" ht="24.95" customHeight="1" x14ac:dyDescent="0.15">
      <c r="A33" s="22" t="s">
        <v>189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</row>
    <row r="34" spans="1:14" ht="20.100000000000001" customHeight="1" x14ac:dyDescent="0.15">
      <c r="A34" s="20" t="s">
        <v>190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</row>
    <row r="35" spans="1:14" ht="24.95" customHeight="1" x14ac:dyDescent="0.15">
      <c r="A35" s="22" t="s">
        <v>191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</row>
    <row r="36" spans="1:14" ht="20.100000000000001" customHeight="1" x14ac:dyDescent="0.15">
      <c r="A36" s="20" t="s">
        <v>73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</row>
    <row r="37" spans="1:14" ht="20.100000000000001" customHeight="1" x14ac:dyDescent="0.15">
      <c r="A37" s="20" t="s">
        <v>192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</row>
    <row r="38" spans="1:14" ht="24.95" customHeight="1" x14ac:dyDescent="0.15">
      <c r="A38" s="22" t="s">
        <v>193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</row>
    <row r="39" spans="1:14" ht="20.100000000000001" customHeight="1" x14ac:dyDescent="0.15">
      <c r="A39" s="20" t="s">
        <v>194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</row>
    <row r="40" spans="1:14" ht="24.95" customHeight="1" x14ac:dyDescent="0.15">
      <c r="A40" s="22" t="s">
        <v>195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1:14" ht="20.100000000000001" customHeight="1" x14ac:dyDescent="0.15">
      <c r="A41" s="20" t="s">
        <v>73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</row>
  </sheetData>
  <sheetProtection password="8B13" sheet="1" objects="1" scenarios="1"/>
  <mergeCells count="53">
    <mergeCell ref="A1:N1"/>
    <mergeCell ref="A3:A5"/>
    <mergeCell ref="B3:B5"/>
    <mergeCell ref="C3:E3"/>
    <mergeCell ref="F3:H3"/>
    <mergeCell ref="I3:J3"/>
    <mergeCell ref="K3:M3"/>
    <mergeCell ref="N3:P3"/>
    <mergeCell ref="C4:C5"/>
    <mergeCell ref="D4:E4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A11:J11"/>
    <mergeCell ref="A13:N13"/>
    <mergeCell ref="A15:N15"/>
    <mergeCell ref="B16:N16"/>
    <mergeCell ref="A18:N18"/>
    <mergeCell ref="A19:N19"/>
    <mergeCell ref="A21:N21"/>
    <mergeCell ref="B22:G22"/>
    <mergeCell ref="H22:N22"/>
    <mergeCell ref="B23:G23"/>
    <mergeCell ref="H23:N23"/>
    <mergeCell ref="B24:G24"/>
    <mergeCell ref="H24:N24"/>
    <mergeCell ref="B25:G25"/>
    <mergeCell ref="H25:N25"/>
    <mergeCell ref="B26:G26"/>
    <mergeCell ref="H26:N26"/>
    <mergeCell ref="B27:G27"/>
    <mergeCell ref="H27:N27"/>
    <mergeCell ref="A29:N29"/>
    <mergeCell ref="A30:N30"/>
    <mergeCell ref="A31:N31"/>
    <mergeCell ref="A32:N32"/>
    <mergeCell ref="A33:N33"/>
    <mergeCell ref="A34:N34"/>
    <mergeCell ref="A35:N35"/>
    <mergeCell ref="A36:N36"/>
    <mergeCell ref="A37:N37"/>
    <mergeCell ref="A38:N38"/>
    <mergeCell ref="A39:N39"/>
    <mergeCell ref="A40:N40"/>
    <mergeCell ref="A41:N41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Услуги</vt:lpstr>
      <vt:lpstr>Работы</vt:lpstr>
      <vt:lpstr>Прочие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2021-12-16T07:25:20Z</cp:lastPrinted>
  <dcterms:modified xsi:type="dcterms:W3CDTF">2021-12-17T07:10:09Z</dcterms:modified>
</cp:coreProperties>
</file>