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62913"/>
</workbook>
</file>

<file path=xl/calcChain.xml><?xml version="1.0" encoding="utf-8"?>
<calcChain xmlns="http://schemas.openxmlformats.org/spreadsheetml/2006/main">
  <c r="O9" i="4" l="1"/>
  <c r="N9" i="4"/>
  <c r="M9" i="4"/>
  <c r="L9" i="4"/>
  <c r="K9" i="4"/>
  <c r="J9" i="4"/>
  <c r="T99" i="2"/>
  <c r="S99" i="2"/>
  <c r="R99" i="2"/>
  <c r="T30" i="2"/>
  <c r="S30" i="2"/>
  <c r="R30" i="2"/>
</calcChain>
</file>

<file path=xl/sharedStrings.xml><?xml version="1.0" encoding="utf-8"?>
<sst xmlns="http://schemas.openxmlformats.org/spreadsheetml/2006/main" count="686" uniqueCount="234">
  <si>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</si>
  <si>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</si>
  <si>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</si>
  <si>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</si>
  <si>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</si>
  <si>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</si>
  <si>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13.03.2023 11:47:00 по: 05.06.2024 11:47:00</t>
  </si>
  <si>
    <t>Дмитроченко Е.В.</t>
  </si>
  <si>
    <t>Серийный номер: 1DDAD396FB8EA5339EBFDF7015D44BAF98466DB7</t>
  </si>
  <si>
    <t>(подпись)</t>
  </si>
  <si>
    <t>(расшифровка подписи)</t>
  </si>
  <si>
    <t>Издатель: Казначейство России</t>
  </si>
  <si>
    <t>«___» _______________ ____ г.</t>
  </si>
  <si>
    <t>Время подписания: 20.11.2023 14:23:36</t>
  </si>
  <si>
    <t>(дата утверждения)</t>
  </si>
  <si>
    <t>МУНИЦИПАЛЬНОЕ ЗАДАНИЕ № 8/2-2023</t>
  </si>
  <si>
    <t>на 2023 год и на плановый период 2024 и 2025 годов</t>
  </si>
  <si>
    <t>Наименование муниципального учреждения Богородского городского округа:</t>
  </si>
  <si>
    <t>Коды</t>
  </si>
  <si>
    <t>Муниципальное бюджетное учреждение культуры "Сельский Дом культуры "Центральный"</t>
  </si>
  <si>
    <t>Дата</t>
  </si>
  <si>
    <t>20.11.2023</t>
  </si>
  <si>
    <t>Виды деятельности муниципального учреждения Богородского городского округа:</t>
  </si>
  <si>
    <t>Код 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</si>
  <si>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</si>
  <si>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</si>
  <si>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</si>
  <si>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</si>
  <si>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</si>
  <si>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</si>
  <si>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</si>
  <si>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</si>
  <si>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</si>
  <si>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</si>
  <si>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</si>
  <si>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</si>
  <si>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</si>
  <si>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</si>
  <si>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</si>
  <si>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</si>
  <si>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 Богородского городского округа:</t>
  </si>
  <si>
    <t>Учреждение клубного типа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</si>
  <si>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</si>
  <si>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</si>
  <si>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</si>
  <si>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Организация и проведение мероприятий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</si>
  <si>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</si>
  <si>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47.006.0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</si>
  <si>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</si>
  <si>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</si>
  <si>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</si>
  <si>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</si>
  <si>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</si>
  <si>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</si>
  <si>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</si>
  <si>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</si>
  <si>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</si>
  <si>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</si>
  <si>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наименование показателя</t>
  </si>
  <si>
    <t>единица измерения по ОКЕИ</t>
  </si>
  <si>
    <t>2023 год (очередной финансовый год)</t>
  </si>
  <si>
    <t>2024 год (1-й год планового периода)</t>
  </si>
  <si>
    <t>2025 год (2-й год планового периода)</t>
  </si>
  <si>
    <t>наименование</t>
  </si>
  <si>
    <t>код</t>
  </si>
  <si>
    <t>1</t>
  </si>
  <si>
    <t>900400О.99.0.ББ72АА00001</t>
  </si>
  <si>
    <t>Культурно-массовых (иной деятельности, в результате которой сохраняются, создаются, распространяются и осваиваются культурные ценности)</t>
  </si>
  <si>
    <t>-</t>
  </si>
  <si>
    <t>На территории Российской Федерации</t>
  </si>
  <si>
    <t>Количество участников</t>
  </si>
  <si>
    <t>Человек</t>
  </si>
  <si>
    <t>792</t>
  </si>
  <si>
    <t>2</t>
  </si>
  <si>
    <t>Количество проведенных мероприятий</t>
  </si>
  <si>
    <t>Штука</t>
  </si>
  <si>
    <t>796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</si>
  <si>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</si>
  <si>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</si>
  <si>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</si>
  <si>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Тип мероприятий</t>
  </si>
  <si>
    <t>Количество участников мероприятий</t>
  </si>
  <si>
    <t>3.3. Показатели, характеризующие стоимость муниципальной услуги</t>
  </si>
  <si>
    <t>Базовый норматив затрат на оказание муниципальной услуги,тыс. рублей</t>
  </si>
  <si>
    <t>Отраслевые корректирующие коэффициенты</t>
  </si>
  <si>
    <t>Поправочные коэффициенты</t>
  </si>
  <si>
    <t>Нормативные затраты на единицу муниципальной услуги с учетом отраслевого корректирующего и поправочного коэффициентов, тыс. рублей</t>
  </si>
  <si>
    <t>Средний размер платы (цена, тариф) за отчетный период при предоставлении муниципальной услуги за плату, тыс. рублей</t>
  </si>
  <si>
    <t>на оплату труда с начислениями на выплаты по оплате труда</t>
  </si>
  <si>
    <t>на коммунальные услуги</t>
  </si>
  <si>
    <t>на содержание недвижимого имущества</t>
  </si>
  <si>
    <t>2024 (1-й год планового периода)</t>
  </si>
  <si>
    <t>2025 (2-й год планового периода)</t>
  </si>
  <si>
    <t>0,440229626</t>
  </si>
  <si>
    <t>1,000000000</t>
  </si>
  <si>
    <t>1,015940947</t>
  </si>
  <si>
    <t>1,125924376</t>
  </si>
  <si>
    <t>0,895988030</t>
  </si>
  <si>
    <t>3.3.1 Показатели, характеризующие стоимость муниципальной услуги в очередном финансовом году:</t>
  </si>
  <si>
    <t>Базовый норматив затрат на оказание муниципальной услуги, тыс. рублей</t>
  </si>
  <si>
    <t>Базовый норматив затрат, непосредственно связанный с оказанием муниципальной услуги</t>
  </si>
  <si>
    <t>Базовый норматив затрат на общехозяйственные нужды</t>
  </si>
  <si>
    <t>ОТ1</t>
  </si>
  <si>
    <t>затраты на приобретение мат. запасов, потребляемых (используемых) в процессе оказания муниципальной услуги, с учетом срока полезного использования</t>
  </si>
  <si>
    <t>иные затраты, непосредственно связанные с оказанием i-й муниципальной услуги</t>
  </si>
  <si>
    <t>ОТ2</t>
  </si>
  <si>
    <t>затраты на коммунальные услуги</t>
  </si>
  <si>
    <t>затраты на приобретение услуг связи</t>
  </si>
  <si>
    <t>затраты на приобретение транспортных услуг</t>
  </si>
  <si>
    <t>затраты на содержание недвижимого имущества, непосредственно используемого в оказании муниципальной услуги</t>
  </si>
  <si>
    <t>затраты на содержание особо ценного движимого имущества, непосредственно используе-мого для оказания муниципальной услуги</t>
  </si>
  <si>
    <t>затраты на прочие общехозяйственные нужды, влияющие на стоимость оказания муниципальной услуги</t>
  </si>
  <si>
    <t>0,226921164</t>
  </si>
  <si>
    <t>0,002590974</t>
  </si>
  <si>
    <t>0</t>
  </si>
  <si>
    <t>0,112165685</t>
  </si>
  <si>
    <t>0,031895863</t>
  </si>
  <si>
    <t>0,002296905</t>
  </si>
  <si>
    <t>0,048959851</t>
  </si>
  <si>
    <t>0,000040000</t>
  </si>
  <si>
    <t>0,015359184</t>
  </si>
  <si>
    <t>3.3.2 Показатели, характеризующие стоимость муниципальной услуги в 1-й год планового периода:</t>
  </si>
  <si>
    <t>3.3.3 Показатели, характеризующие стоимость муниципальной услуги в 2-й год планового периода:</t>
  </si>
  <si>
    <t>4. Нормативные правовые акты Российской Федерации, Московской области, Богородского городского округа (далее – нормативные правовые акты),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</si>
  <si>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</si>
  <si>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</si>
  <si>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</si>
  <si>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</si>
  <si>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</si>
  <si>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</si>
  <si>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</si>
  <si>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</si>
  <si>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</si>
  <si>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муниципальной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</si>
  <si>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</si>
  <si>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</si>
  <si>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</si>
  <si>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</si>
  <si>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</si>
  <si>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афиши, пресс-релиз мероприятий, видеоролики, информация о проводимых мероприятиях с фотоотчетом, переписка с участниками социальных групп, прейскуранты цен на платные услуги</t>
  </si>
  <si>
    <t>Регулярно</t>
  </si>
  <si>
    <t>Средства массовой информации (телевидение, газеты, радио и прочее)</t>
  </si>
  <si>
    <t>Реклама с указанием времени проведения, даты и участников мероприятия, интервью с участниками или организаторами мероприятий</t>
  </si>
  <si>
    <t>Официальный сайт администрации Богородского городского округа</t>
  </si>
  <si>
    <t>Информация о деятельности учреждения</t>
  </si>
  <si>
    <t>По мере необходимости</t>
  </si>
  <si>
    <t>4</t>
  </si>
  <si>
    <t>Официальный сайт Управления культуры Богородского городского округа</t>
  </si>
  <si>
    <t>Информация о деятельности учреждения, афиша мероприятия, информация о проводимых мероприятиях с фотоотчетом</t>
  </si>
  <si>
    <t>5</t>
  </si>
  <si>
    <t>Информационные стенды, в транспорте и прочее</t>
  </si>
  <si>
    <t>Объявления, афиши мероприятий</t>
  </si>
  <si>
    <t>Раздел  2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</si>
  <si>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</si>
  <si>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</si>
  <si>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6</t>
  </si>
  <si>
    <t>949916О.99.0.ББ78АА00003</t>
  </si>
  <si>
    <t>С учетом всех форм</t>
  </si>
  <si>
    <t>В стационарных условиях</t>
  </si>
  <si>
    <t>Доля участников декоративно-прикладных секций (кружков)</t>
  </si>
  <si>
    <t>Процент</t>
  </si>
  <si>
    <t>744</t>
  </si>
  <si>
    <t>7</t>
  </si>
  <si>
    <t>Доля мероприятий для детей и юношества от общего количества проведенных мероприятий</t>
  </si>
  <si>
    <t>8</t>
  </si>
  <si>
    <t>Доля мероприятий для взрослых от общего количества проведенных мероприятий</t>
  </si>
  <si>
    <t>9</t>
  </si>
  <si>
    <t>Доля участников хореографических секций (кружков)</t>
  </si>
  <si>
    <t>10</t>
  </si>
  <si>
    <t>Доля участников вокальных и хоровых секций (кружков)</t>
  </si>
  <si>
    <t>11</t>
  </si>
  <si>
    <t>Доля участников театральных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</si>
  <si>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</si>
  <si>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</si>
  <si>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</si>
  <si>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</si>
  <si>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</si>
  <si>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586,036461152</t>
  </si>
  <si>
    <t>1,124999021</t>
  </si>
  <si>
    <t>1,394995217</t>
  </si>
  <si>
    <t>1,458982203</t>
  </si>
  <si>
    <t>310,763373700</t>
  </si>
  <si>
    <t>3,245807488</t>
  </si>
  <si>
    <t>146,685880000</t>
  </si>
  <si>
    <t>41,803487330</t>
  </si>
  <si>
    <t>2,863634517</t>
  </si>
  <si>
    <t>56,160869270</t>
  </si>
  <si>
    <t>0,038070307</t>
  </si>
  <si>
    <t>24,475338540</t>
  </si>
  <si>
    <t>Часть 2. Сведения о выполняемых работах</t>
  </si>
  <si>
    <t>Не предусмотрено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</si>
  <si>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</si>
  <si>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</si>
  <si>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</si>
  <si>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</si>
  <si>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</si>
  <si>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</si>
  <si>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</si>
  <si>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</si>
  <si>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</si>
  <si>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п.2.10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</si>
  <si>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</si>
  <si>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</si>
  <si>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</si>
  <si>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</si>
  <si>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</si>
  <si>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</si>
  <si>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</si>
  <si>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</si>
  <si>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</si>
  <si>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</si>
  <si>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</si>
  <si>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</si>
  <si>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</si>
  <si>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</si>
  <si>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</si>
  <si>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</si>
  <si>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п.3.14 и п.3.22 Порядка формирования и финансового обеспечения выполнения муниципального задания муниципальными учреждениями Богородского городского округа от 23.05.2019 № 1534 (в редакции постановлений администрации Богородского городского округа от 06.11.2019 № 3610, от 23.12.2021 № 4251, от 05.10.2022 № 3970 и от 28.11.2022 № 4743)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</si>
  <si>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</si>
  <si>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</si>
  <si>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</si>
  <si>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</si>
  <si>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</si>
  <si>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</si>
  <si>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</si>
  <si>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4.4. Требования к показателям объема муниципальной услуги/работы на отчетную дату</t>
  </si>
  <si>
    <t>Наименование муниципальной услуги/работы</t>
  </si>
  <si>
    <t>№
п/п</t>
  </si>
  <si>
    <t>Утверждено на отчетную дату</t>
  </si>
  <si>
    <t>Показатель объема муниципальной услуги/работы 10</t>
  </si>
  <si>
    <t>установление показателя в процентах от годового объема</t>
  </si>
  <si>
    <t>Значение показателя объема муниципальной услуги/работы</t>
  </si>
  <si>
    <t>Утверждено на отчетную дату ___________</t>
  </si>
  <si>
    <t>5. Иные показатели, связанные с выполнением муниципального задания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</si>
</sst>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1" fillId="23" borderId="21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25" fillId="27" borderId="25">
      <alignment horizontal="left" vertical="center" wrapText="1"/>
    </xf>
  </cellStyleXfs>
  <cellXfs count="29">
    <xf numFmtId="0" fontId="0" fillId="2" borderId="0" xfId="0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>
      <alignment horizontal="right" vertical="center" wrapText="1" inden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</cellXfs>
  <cellStyles count="10">
    <cellStyle name="bold_ecp1" xfId="9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top_center_str8" xfId="8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9.5703125" customWidth="1"/>
    <col min="5" max="5" width="22.85546875" customWidth="1"/>
    <col min="6" max="6" width="34.42578125" customWidth="1"/>
  </cols>
  <sheetData>
    <row r="1" spans="1:6" ht="15" customHeight="1" x14ac:dyDescent="0.15"/>
    <row r="2" spans="1:6" ht="20.100000000000001" customHeight="1" x14ac:dyDescent="0.15">
      <c r="B2" s="12" t="s">
        <v>0</v>
      </c>
      <c r="E2" s="15" t="s">
        <v>1</v>
      </c>
      <c r="F2" s="15"/>
    </row>
    <row r="3" spans="1:6" ht="39.950000000000003" customHeight="1" x14ac:dyDescent="0.15">
      <c r="B3" s="13" t="s">
        <v>2</v>
      </c>
      <c r="E3" s="16" t="s">
        <v>3</v>
      </c>
      <c r="F3" s="16"/>
    </row>
    <row r="4" spans="1:6" ht="30" customHeight="1" x14ac:dyDescent="0.15">
      <c r="B4" s="13" t="s">
        <v>4</v>
      </c>
      <c r="E4" s="17" t="s">
        <v>5</v>
      </c>
      <c r="F4" s="17"/>
    </row>
    <row r="5" spans="1:6" ht="20.100000000000001" customHeight="1" x14ac:dyDescent="0.15">
      <c r="B5" s="13" t="s">
        <v>6</v>
      </c>
      <c r="E5" s="11"/>
      <c r="F5" s="11" t="s">
        <v>7</v>
      </c>
    </row>
    <row r="6" spans="1:6" ht="15" customHeight="1" x14ac:dyDescent="0.15">
      <c r="B6" s="13" t="s">
        <v>8</v>
      </c>
      <c r="E6" s="3" t="s">
        <v>9</v>
      </c>
      <c r="F6" s="3" t="s">
        <v>10</v>
      </c>
    </row>
    <row r="7" spans="1:6" ht="20.100000000000001" customHeight="1" x14ac:dyDescent="0.15">
      <c r="B7" s="13" t="s">
        <v>11</v>
      </c>
      <c r="E7" s="18" t="s">
        <v>12</v>
      </c>
      <c r="F7" s="18"/>
    </row>
    <row r="8" spans="1:6" ht="15" customHeight="1" x14ac:dyDescent="0.15">
      <c r="B8" s="14" t="s">
        <v>13</v>
      </c>
      <c r="E8" s="17" t="s">
        <v>14</v>
      </c>
      <c r="F8" s="17"/>
    </row>
    <row r="9" spans="1:6" ht="20.100000000000001" customHeight="1" x14ac:dyDescent="0.15">
      <c r="A9" s="15" t="s">
        <v>15</v>
      </c>
      <c r="B9" s="15"/>
      <c r="C9" s="15"/>
      <c r="D9" s="15"/>
      <c r="E9" s="15"/>
      <c r="F9" s="15"/>
    </row>
    <row r="10" spans="1:6" ht="20.100000000000001" customHeight="1" x14ac:dyDescent="0.15">
      <c r="A10" s="15" t="s">
        <v>16</v>
      </c>
      <c r="B10" s="15"/>
      <c r="C10" s="15"/>
      <c r="D10" s="15"/>
      <c r="E10" s="15"/>
      <c r="F10" s="15"/>
    </row>
    <row r="11" spans="1:6" ht="15" customHeight="1" x14ac:dyDescent="0.15"/>
    <row r="12" spans="1:6" ht="30" customHeight="1" x14ac:dyDescent="0.15">
      <c r="A12" s="19" t="s">
        <v>17</v>
      </c>
      <c r="B12" s="19"/>
      <c r="C12" s="19"/>
      <c r="D12" s="1"/>
      <c r="E12" s="1"/>
      <c r="F12" s="2" t="s">
        <v>18</v>
      </c>
    </row>
    <row r="13" spans="1:6" ht="30" customHeight="1" x14ac:dyDescent="0.15">
      <c r="A13" s="20" t="s">
        <v>19</v>
      </c>
      <c r="B13" s="20"/>
      <c r="C13" s="20"/>
      <c r="D13" s="1"/>
      <c r="E13" s="1" t="s">
        <v>20</v>
      </c>
      <c r="F13" s="2" t="s">
        <v>21</v>
      </c>
    </row>
    <row r="14" spans="1:6" ht="30" customHeight="1" x14ac:dyDescent="0.15">
      <c r="A14" s="19" t="s">
        <v>22</v>
      </c>
      <c r="B14" s="19"/>
      <c r="C14" s="19"/>
      <c r="D14" s="1"/>
      <c r="E14" s="1" t="s">
        <v>23</v>
      </c>
      <c r="F14" s="2" t="s">
        <v>24</v>
      </c>
    </row>
    <row r="15" spans="1:6" ht="60" customHeight="1" x14ac:dyDescent="0.15">
      <c r="A15" s="20" t="s">
        <v>25</v>
      </c>
      <c r="B15" s="20"/>
      <c r="C15" s="20"/>
      <c r="D15" s="18"/>
      <c r="E15" s="18" t="s">
        <v>26</v>
      </c>
      <c r="F15" s="21" t="s">
        <v>27</v>
      </c>
    </row>
    <row r="16" spans="1:6" ht="30" customHeight="1" x14ac:dyDescent="0.15">
      <c r="A16" s="20" t="s">
        <v>28</v>
      </c>
      <c r="B16" s="20"/>
      <c r="C16" s="20"/>
      <c r="D16" s="18"/>
      <c r="E16" s="18"/>
      <c r="F16" s="21"/>
    </row>
    <row r="17" spans="1:6" ht="45" customHeight="1" x14ac:dyDescent="0.15">
      <c r="A17" s="20" t="s">
        <v>29</v>
      </c>
      <c r="B17" s="20"/>
      <c r="C17" s="20"/>
      <c r="D17" s="18"/>
      <c r="E17" s="18"/>
      <c r="F17" s="21"/>
    </row>
    <row r="18" spans="1:6" ht="30" customHeight="1" x14ac:dyDescent="0.15">
      <c r="A18" s="20" t="s">
        <v>30</v>
      </c>
      <c r="B18" s="20"/>
      <c r="C18" s="20"/>
      <c r="D18" s="18"/>
      <c r="E18" s="18"/>
      <c r="F18" s="21"/>
    </row>
    <row r="19" spans="1:6" ht="30" customHeight="1" x14ac:dyDescent="0.15">
      <c r="A19" s="20" t="s">
        <v>31</v>
      </c>
      <c r="B19" s="20"/>
      <c r="C19" s="20"/>
      <c r="D19" s="18"/>
      <c r="E19" s="18"/>
      <c r="F19" s="21"/>
    </row>
    <row r="20" spans="1:6" ht="30" customHeight="1" x14ac:dyDescent="0.15">
      <c r="A20" s="20" t="s">
        <v>32</v>
      </c>
      <c r="B20" s="20"/>
      <c r="C20" s="20"/>
      <c r="D20" s="18"/>
      <c r="E20" s="18"/>
      <c r="F20" s="21"/>
    </row>
    <row r="21" spans="1:6" ht="45" customHeight="1" x14ac:dyDescent="0.15">
      <c r="A21" s="20" t="s">
        <v>33</v>
      </c>
      <c r="B21" s="20"/>
      <c r="C21" s="20"/>
      <c r="D21" s="18"/>
      <c r="E21" s="18"/>
      <c r="F21" s="21"/>
    </row>
    <row r="22" spans="1:6" ht="45" customHeight="1" x14ac:dyDescent="0.15">
      <c r="A22" s="20" t="s">
        <v>34</v>
      </c>
      <c r="B22" s="20"/>
      <c r="C22" s="20"/>
      <c r="D22" s="18"/>
      <c r="E22" s="18"/>
      <c r="F22" s="21"/>
    </row>
    <row r="23" spans="1:6" ht="45" customHeight="1" x14ac:dyDescent="0.15">
      <c r="A23" s="20" t="s">
        <v>35</v>
      </c>
      <c r="B23" s="20"/>
      <c r="C23" s="20"/>
      <c r="D23" s="18"/>
      <c r="E23" s="18"/>
      <c r="F23" s="21"/>
    </row>
    <row r="24" spans="1:6" ht="75" customHeight="1" x14ac:dyDescent="0.15">
      <c r="A24" s="20" t="s">
        <v>36</v>
      </c>
      <c r="B24" s="20"/>
      <c r="C24" s="20"/>
      <c r="D24" s="18"/>
      <c r="E24" s="18"/>
      <c r="F24" s="21"/>
    </row>
    <row r="25" spans="1:6" ht="15" customHeight="1" x14ac:dyDescent="0.15">
      <c r="A25" s="20" t="s">
        <v>37</v>
      </c>
      <c r="B25" s="20"/>
      <c r="C25" s="20"/>
      <c r="D25" s="18"/>
      <c r="E25" s="18"/>
      <c r="F25" s="21"/>
    </row>
    <row r="26" spans="1:6" ht="15" customHeight="1" x14ac:dyDescent="0.15">
      <c r="A26" s="20" t="s">
        <v>38</v>
      </c>
      <c r="B26" s="20"/>
      <c r="C26" s="20"/>
      <c r="D26" s="18"/>
      <c r="E26" s="18"/>
      <c r="F26" s="21"/>
    </row>
    <row r="27" spans="1:6" ht="30" customHeight="1" x14ac:dyDescent="0.15">
      <c r="A27" s="20" t="s">
        <v>39</v>
      </c>
      <c r="B27" s="20"/>
      <c r="C27" s="20"/>
      <c r="D27" s="18"/>
      <c r="E27" s="18"/>
      <c r="F27" s="21"/>
    </row>
    <row r="28" spans="1:6" ht="20.100000000000001" customHeight="1" x14ac:dyDescent="0.15">
      <c r="A28" s="19" t="s">
        <v>40</v>
      </c>
      <c r="B28" s="19"/>
      <c r="C28" s="19"/>
      <c r="D28" s="1"/>
      <c r="E28" s="1"/>
      <c r="F28" s="2"/>
    </row>
    <row r="29" spans="1:6" ht="20.100000000000001" customHeight="1" x14ac:dyDescent="0.15">
      <c r="A29" s="20" t="s">
        <v>41</v>
      </c>
      <c r="B29" s="20"/>
      <c r="C29" s="20"/>
      <c r="D29" s="1"/>
      <c r="E29" s="1"/>
      <c r="F29" s="2"/>
    </row>
  </sheetData>
  <sheetProtection password="D212" sheet="1" objects="1" scenarios="1"/>
  <mergeCells count="28">
    <mergeCell ref="A28:C28"/>
    <mergeCell ref="A29:C29"/>
    <mergeCell ref="A15:C15"/>
    <mergeCell ref="D15:D27"/>
    <mergeCell ref="E15:E27"/>
    <mergeCell ref="F15:F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9:F9"/>
    <mergeCell ref="A10:F10"/>
    <mergeCell ref="A12:C12"/>
    <mergeCell ref="A13:C13"/>
    <mergeCell ref="A14:C14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6"/>
  <sheetViews>
    <sheetView workbookViewId="0">
      <selection sqref="A1:W1"/>
    </sheetView>
  </sheetViews>
  <sheetFormatPr defaultRowHeight="10.5" x14ac:dyDescent="0.15"/>
  <cols>
    <col min="1" max="1" width="28.7109375" customWidth="1"/>
    <col min="2" max="23" width="29.5703125" customWidth="1"/>
  </cols>
  <sheetData>
    <row r="1" spans="1:23" ht="24.95" customHeight="1" x14ac:dyDescent="0.15">
      <c r="A1" s="22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5" customHeight="1" x14ac:dyDescent="0.15"/>
    <row r="3" spans="1:23" ht="24.95" customHeight="1" x14ac:dyDescent="0.15">
      <c r="A3" s="23" t="s">
        <v>43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3" ht="15" customHeight="1" x14ac:dyDescent="0.15"/>
    <row r="5" spans="1:23" ht="60" customHeight="1" x14ac:dyDescent="0.15">
      <c r="A5" s="22" t="s">
        <v>44</v>
      </c>
      <c r="B5" s="22"/>
      <c r="C5" s="22"/>
      <c r="D5" s="24" t="s">
        <v>45</v>
      </c>
      <c r="E5" s="24"/>
      <c r="F5" s="24"/>
      <c r="G5" s="24"/>
      <c r="H5" s="24"/>
      <c r="I5" s="24"/>
      <c r="J5" s="24"/>
      <c r="K5" s="25" t="s">
        <v>46</v>
      </c>
      <c r="L5" s="25"/>
      <c r="M5" s="26" t="s">
        <v>47</v>
      </c>
      <c r="N5" s="26"/>
    </row>
    <row r="6" spans="1:23" ht="15" customHeight="1" x14ac:dyDescent="0.15"/>
    <row r="7" spans="1:23" ht="20.100000000000001" customHeight="1" x14ac:dyDescent="0.15">
      <c r="A7" s="22" t="s">
        <v>48</v>
      </c>
      <c r="B7" s="22"/>
      <c r="C7" s="22"/>
      <c r="D7" s="24" t="s">
        <v>49</v>
      </c>
      <c r="E7" s="24"/>
      <c r="F7" s="24"/>
      <c r="G7" s="24"/>
      <c r="H7" s="24"/>
      <c r="I7" s="24"/>
      <c r="J7" s="24"/>
    </row>
    <row r="8" spans="1:23" ht="15" customHeight="1" x14ac:dyDescent="0.15"/>
    <row r="9" spans="1:23" ht="20.100000000000001" customHeight="1" x14ac:dyDescent="0.15">
      <c r="A9" s="22" t="s">
        <v>50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ht="20.100000000000001" customHeight="1" x14ac:dyDescent="0.15">
      <c r="A10" s="22" t="s">
        <v>51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ht="45" customHeight="1" x14ac:dyDescent="0.15">
      <c r="A11" s="26" t="s">
        <v>52</v>
      </c>
      <c r="B11" s="26" t="s">
        <v>53</v>
      </c>
      <c r="C11" s="26" t="s">
        <v>54</v>
      </c>
      <c r="D11" s="26"/>
      <c r="E11" s="26"/>
      <c r="F11" s="26" t="s">
        <v>55</v>
      </c>
      <c r="G11" s="26"/>
      <c r="H11" s="26" t="s">
        <v>56</v>
      </c>
      <c r="I11" s="26"/>
      <c r="J11" s="26"/>
      <c r="K11" s="26" t="s">
        <v>57</v>
      </c>
      <c r="L11" s="26"/>
      <c r="M11" s="26"/>
    </row>
    <row r="12" spans="1:23" ht="30" customHeight="1" x14ac:dyDescent="0.15">
      <c r="A12" s="26"/>
      <c r="B12" s="26"/>
      <c r="C12" s="26" t="s">
        <v>58</v>
      </c>
      <c r="D12" s="26" t="s">
        <v>58</v>
      </c>
      <c r="E12" s="26" t="s">
        <v>58</v>
      </c>
      <c r="F12" s="26" t="s">
        <v>58</v>
      </c>
      <c r="G12" s="26" t="s">
        <v>58</v>
      </c>
      <c r="H12" s="26" t="s">
        <v>58</v>
      </c>
      <c r="I12" s="26" t="s">
        <v>59</v>
      </c>
      <c r="J12" s="26"/>
      <c r="K12" s="26" t="s">
        <v>60</v>
      </c>
      <c r="L12" s="26" t="s">
        <v>61</v>
      </c>
      <c r="M12" s="26" t="s">
        <v>62</v>
      </c>
    </row>
    <row r="13" spans="1:23" ht="30" customHeight="1" x14ac:dyDescent="0.15">
      <c r="A13" s="26"/>
      <c r="B13" s="26"/>
      <c r="C13" s="26"/>
      <c r="D13" s="26"/>
      <c r="E13" s="26"/>
      <c r="F13" s="26"/>
      <c r="G13" s="26"/>
      <c r="H13" s="26"/>
      <c r="I13" s="4" t="s">
        <v>63</v>
      </c>
      <c r="J13" s="4" t="s">
        <v>64</v>
      </c>
      <c r="K13" s="26"/>
      <c r="L13" s="26"/>
      <c r="M13" s="26"/>
    </row>
    <row r="14" spans="1:23" ht="15" customHeight="1" x14ac:dyDescent="0.15">
      <c r="A14" s="4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</row>
    <row r="15" spans="1:23" ht="135" customHeight="1" x14ac:dyDescent="0.15">
      <c r="A15" s="4" t="s">
        <v>65</v>
      </c>
      <c r="B15" s="5" t="s">
        <v>66</v>
      </c>
      <c r="C15" s="4" t="s">
        <v>67</v>
      </c>
      <c r="D15" s="4" t="s">
        <v>68</v>
      </c>
      <c r="E15" s="4" t="s">
        <v>68</v>
      </c>
      <c r="F15" s="4" t="s">
        <v>69</v>
      </c>
      <c r="G15" s="4" t="s">
        <v>68</v>
      </c>
      <c r="H15" s="5" t="s">
        <v>70</v>
      </c>
      <c r="I15" s="4" t="s">
        <v>71</v>
      </c>
      <c r="J15" s="4" t="s">
        <v>72</v>
      </c>
      <c r="K15" s="7">
        <v>25400</v>
      </c>
      <c r="L15" s="7">
        <v>25755</v>
      </c>
      <c r="M15" s="7">
        <v>33849</v>
      </c>
    </row>
    <row r="16" spans="1:23" ht="135" customHeight="1" x14ac:dyDescent="0.15">
      <c r="A16" s="4" t="s">
        <v>73</v>
      </c>
      <c r="B16" s="5" t="s">
        <v>66</v>
      </c>
      <c r="C16" s="4" t="s">
        <v>67</v>
      </c>
      <c r="D16" s="4" t="s">
        <v>68</v>
      </c>
      <c r="E16" s="4" t="s">
        <v>68</v>
      </c>
      <c r="F16" s="4" t="s">
        <v>69</v>
      </c>
      <c r="G16" s="4" t="s">
        <v>68</v>
      </c>
      <c r="H16" s="5" t="s">
        <v>74</v>
      </c>
      <c r="I16" s="4" t="s">
        <v>75</v>
      </c>
      <c r="J16" s="4" t="s">
        <v>76</v>
      </c>
      <c r="K16" s="7">
        <v>267</v>
      </c>
      <c r="L16" s="7">
        <v>274</v>
      </c>
      <c r="M16" s="7">
        <v>281</v>
      </c>
    </row>
    <row r="17" spans="1:23" ht="15" customHeight="1" x14ac:dyDescent="0.15"/>
    <row r="18" spans="1:23" ht="20.100000000000001" customHeight="1" x14ac:dyDescent="0.15">
      <c r="A18" s="22" t="s">
        <v>77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ht="39.950000000000003" customHeight="1" x14ac:dyDescent="0.15">
      <c r="A19" s="26" t="s">
        <v>52</v>
      </c>
      <c r="B19" s="26" t="s">
        <v>53</v>
      </c>
      <c r="C19" s="26" t="s">
        <v>54</v>
      </c>
      <c r="D19" s="26"/>
      <c r="E19" s="26"/>
      <c r="F19" s="26" t="s">
        <v>55</v>
      </c>
      <c r="G19" s="26"/>
      <c r="H19" s="26" t="s">
        <v>78</v>
      </c>
      <c r="I19" s="26"/>
      <c r="J19" s="26"/>
      <c r="K19" s="26" t="s">
        <v>79</v>
      </c>
      <c r="L19" s="26"/>
      <c r="M19" s="26"/>
    </row>
    <row r="20" spans="1:23" ht="30" customHeight="1" x14ac:dyDescent="0.15">
      <c r="A20" s="26"/>
      <c r="B20" s="26"/>
      <c r="C20" s="26" t="s">
        <v>80</v>
      </c>
      <c r="D20" s="26" t="s">
        <v>68</v>
      </c>
      <c r="E20" s="26" t="s">
        <v>68</v>
      </c>
      <c r="F20" s="26" t="s">
        <v>68</v>
      </c>
      <c r="G20" s="26" t="s">
        <v>68</v>
      </c>
      <c r="H20" s="26" t="s">
        <v>58</v>
      </c>
      <c r="I20" s="26" t="s">
        <v>59</v>
      </c>
      <c r="J20" s="26"/>
      <c r="K20" s="26" t="s">
        <v>60</v>
      </c>
      <c r="L20" s="26" t="s">
        <v>61</v>
      </c>
      <c r="M20" s="26" t="s">
        <v>62</v>
      </c>
    </row>
    <row r="21" spans="1:23" ht="30" customHeight="1" x14ac:dyDescent="0.15">
      <c r="A21" s="26"/>
      <c r="B21" s="26"/>
      <c r="C21" s="26"/>
      <c r="D21" s="26"/>
      <c r="E21" s="26"/>
      <c r="F21" s="26"/>
      <c r="G21" s="26"/>
      <c r="H21" s="26"/>
      <c r="I21" s="4" t="s">
        <v>63</v>
      </c>
      <c r="J21" s="4" t="s">
        <v>64</v>
      </c>
      <c r="K21" s="26"/>
      <c r="L21" s="26"/>
      <c r="M21" s="26"/>
    </row>
    <row r="22" spans="1:23" ht="15" customHeight="1" x14ac:dyDescent="0.15">
      <c r="A22" s="4">
        <v>1</v>
      </c>
      <c r="B22" s="4">
        <v>2</v>
      </c>
      <c r="C22" s="4">
        <v>3</v>
      </c>
      <c r="D22" s="4">
        <v>4</v>
      </c>
      <c r="E22" s="4">
        <v>5</v>
      </c>
      <c r="F22" s="4">
        <v>6</v>
      </c>
      <c r="G22" s="4">
        <v>7</v>
      </c>
      <c r="H22" s="4">
        <v>8</v>
      </c>
      <c r="I22" s="4">
        <v>9</v>
      </c>
      <c r="J22" s="4">
        <v>10</v>
      </c>
      <c r="K22" s="4">
        <v>11</v>
      </c>
      <c r="L22" s="4">
        <v>12</v>
      </c>
      <c r="M22" s="4">
        <v>13</v>
      </c>
    </row>
    <row r="23" spans="1:23" ht="135" customHeight="1" x14ac:dyDescent="0.15">
      <c r="A23" s="4" t="s">
        <v>65</v>
      </c>
      <c r="B23" s="5" t="s">
        <v>66</v>
      </c>
      <c r="C23" s="4" t="s">
        <v>67</v>
      </c>
      <c r="D23" s="4" t="s">
        <v>68</v>
      </c>
      <c r="E23" s="4" t="s">
        <v>68</v>
      </c>
      <c r="F23" s="4" t="s">
        <v>69</v>
      </c>
      <c r="G23" s="4" t="s">
        <v>68</v>
      </c>
      <c r="H23" s="5" t="s">
        <v>81</v>
      </c>
      <c r="I23" s="5" t="s">
        <v>71</v>
      </c>
      <c r="J23" s="4" t="s">
        <v>72</v>
      </c>
      <c r="K23" s="7">
        <v>25400</v>
      </c>
      <c r="L23" s="7">
        <v>25755</v>
      </c>
      <c r="M23" s="7">
        <v>33849</v>
      </c>
    </row>
    <row r="24" spans="1:23" ht="15" customHeight="1" x14ac:dyDescent="0.15"/>
    <row r="25" spans="1:23" ht="20.100000000000001" customHeight="1" x14ac:dyDescent="0.15">
      <c r="A25" s="22" t="s">
        <v>82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ht="30" customHeight="1" x14ac:dyDescent="0.15">
      <c r="A26" s="26" t="s">
        <v>52</v>
      </c>
      <c r="B26" s="26" t="s">
        <v>53</v>
      </c>
      <c r="C26" s="26" t="s">
        <v>83</v>
      </c>
      <c r="D26" s="26"/>
      <c r="E26" s="26"/>
      <c r="F26" s="26" t="s">
        <v>84</v>
      </c>
      <c r="G26" s="26"/>
      <c r="H26" s="26"/>
      <c r="I26" s="26" t="s">
        <v>85</v>
      </c>
      <c r="J26" s="26"/>
      <c r="K26" s="26"/>
      <c r="L26" s="26"/>
      <c r="M26" s="26"/>
      <c r="N26" s="26"/>
      <c r="O26" s="26"/>
      <c r="P26" s="26"/>
      <c r="Q26" s="26"/>
      <c r="R26" s="26" t="s">
        <v>86</v>
      </c>
      <c r="S26" s="26"/>
      <c r="T26" s="26"/>
      <c r="U26" s="26" t="s">
        <v>87</v>
      </c>
      <c r="V26" s="26"/>
      <c r="W26" s="26"/>
    </row>
    <row r="27" spans="1:23" ht="30" customHeight="1" x14ac:dyDescent="0.15">
      <c r="A27" s="26"/>
      <c r="B27" s="26"/>
      <c r="C27" s="26"/>
      <c r="D27" s="27"/>
      <c r="E27" s="27"/>
      <c r="F27" s="26"/>
      <c r="G27" s="27"/>
      <c r="H27" s="27"/>
      <c r="I27" s="26" t="s">
        <v>88</v>
      </c>
      <c r="J27" s="26"/>
      <c r="K27" s="26"/>
      <c r="L27" s="26" t="s">
        <v>89</v>
      </c>
      <c r="M27" s="26"/>
      <c r="N27" s="26"/>
      <c r="O27" s="26" t="s">
        <v>90</v>
      </c>
      <c r="P27" s="26"/>
      <c r="Q27" s="26"/>
      <c r="R27" s="26"/>
      <c r="S27" s="27"/>
      <c r="T27" s="27"/>
      <c r="U27" s="26"/>
      <c r="V27" s="26"/>
      <c r="W27" s="26"/>
    </row>
    <row r="28" spans="1:23" ht="50.1" customHeight="1" x14ac:dyDescent="0.15">
      <c r="A28" s="26"/>
      <c r="B28" s="26"/>
      <c r="C28" s="4" t="s">
        <v>60</v>
      </c>
      <c r="D28" s="4" t="s">
        <v>91</v>
      </c>
      <c r="E28" s="4" t="s">
        <v>92</v>
      </c>
      <c r="F28" s="4" t="s">
        <v>60</v>
      </c>
      <c r="G28" s="4" t="s">
        <v>91</v>
      </c>
      <c r="H28" s="4" t="s">
        <v>92</v>
      </c>
      <c r="I28" s="4" t="s">
        <v>60</v>
      </c>
      <c r="J28" s="4" t="s">
        <v>91</v>
      </c>
      <c r="K28" s="4" t="s">
        <v>92</v>
      </c>
      <c r="L28" s="4" t="s">
        <v>60</v>
      </c>
      <c r="M28" s="4" t="s">
        <v>91</v>
      </c>
      <c r="N28" s="4" t="s">
        <v>92</v>
      </c>
      <c r="O28" s="4" t="s">
        <v>60</v>
      </c>
      <c r="P28" s="4" t="s">
        <v>91</v>
      </c>
      <c r="Q28" s="4" t="s">
        <v>92</v>
      </c>
      <c r="R28" s="4" t="s">
        <v>60</v>
      </c>
      <c r="S28" s="4" t="s">
        <v>91</v>
      </c>
      <c r="T28" s="4" t="s">
        <v>92</v>
      </c>
      <c r="U28" s="4" t="s">
        <v>60</v>
      </c>
      <c r="V28" s="4" t="s">
        <v>91</v>
      </c>
      <c r="W28" s="4" t="s">
        <v>92</v>
      </c>
    </row>
    <row r="29" spans="1:23" ht="15" customHeight="1" x14ac:dyDescent="0.15">
      <c r="A29" s="4">
        <v>1</v>
      </c>
      <c r="B29" s="4">
        <v>2</v>
      </c>
      <c r="C29" s="4">
        <v>3</v>
      </c>
      <c r="D29" s="4">
        <v>4</v>
      </c>
      <c r="E29" s="4">
        <v>5</v>
      </c>
      <c r="F29" s="4">
        <v>6</v>
      </c>
      <c r="G29" s="4">
        <v>7</v>
      </c>
      <c r="H29" s="4">
        <v>8</v>
      </c>
      <c r="I29" s="4">
        <v>9</v>
      </c>
      <c r="J29" s="4">
        <v>10</v>
      </c>
      <c r="K29" s="4">
        <v>11</v>
      </c>
      <c r="L29" s="4">
        <v>12</v>
      </c>
      <c r="M29" s="4">
        <v>13</v>
      </c>
      <c r="N29" s="4">
        <v>14</v>
      </c>
      <c r="O29" s="4">
        <v>15</v>
      </c>
      <c r="P29" s="4">
        <v>16</v>
      </c>
      <c r="Q29" s="4">
        <v>17</v>
      </c>
      <c r="R29" s="4">
        <v>18</v>
      </c>
      <c r="S29" s="4">
        <v>19</v>
      </c>
      <c r="T29" s="4">
        <v>20</v>
      </c>
      <c r="U29" s="4">
        <v>21</v>
      </c>
      <c r="V29" s="4">
        <v>22</v>
      </c>
      <c r="W29" s="4">
        <v>23</v>
      </c>
    </row>
    <row r="30" spans="1:23" ht="30" customHeight="1" x14ac:dyDescent="0.15">
      <c r="A30" s="4" t="s">
        <v>65</v>
      </c>
      <c r="B30" s="10" t="s">
        <v>66</v>
      </c>
      <c r="C30" s="7" t="s">
        <v>93</v>
      </c>
      <c r="D30" s="7" t="s">
        <v>93</v>
      </c>
      <c r="E30" s="7" t="s">
        <v>93</v>
      </c>
      <c r="F30" s="7" t="s">
        <v>94</v>
      </c>
      <c r="G30" s="7" t="s">
        <v>94</v>
      </c>
      <c r="H30" s="7" t="s">
        <v>94</v>
      </c>
      <c r="I30" s="8" t="s">
        <v>95</v>
      </c>
      <c r="J30" s="8" t="s">
        <v>96</v>
      </c>
      <c r="K30" s="8" t="s">
        <v>97</v>
      </c>
      <c r="L30" s="7" t="s">
        <v>68</v>
      </c>
      <c r="M30" s="7" t="s">
        <v>68</v>
      </c>
      <c r="N30" s="7" t="s">
        <v>68</v>
      </c>
      <c r="O30" s="7" t="s">
        <v>68</v>
      </c>
      <c r="P30" s="7" t="s">
        <v>68</v>
      </c>
      <c r="Q30" s="7" t="s">
        <v>68</v>
      </c>
      <c r="R30" s="7">
        <f>I30*C30</f>
        <v>0.44724730313589584</v>
      </c>
      <c r="S30" s="7">
        <f>J30*D30</f>
        <v>0.49566526695076335</v>
      </c>
      <c r="T30" s="7">
        <f>K30*E30</f>
        <v>0.39444047534737681</v>
      </c>
      <c r="U30" s="7"/>
      <c r="V30" s="7"/>
      <c r="W30" s="7"/>
    </row>
    <row r="31" spans="1:23" ht="15" customHeight="1" x14ac:dyDescent="0.15"/>
    <row r="32" spans="1:23" ht="20.100000000000001" customHeight="1" x14ac:dyDescent="0.15">
      <c r="A32" s="22" t="s">
        <v>98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ht="30" customHeight="1" x14ac:dyDescent="0.15">
      <c r="A33" s="26" t="s">
        <v>52</v>
      </c>
      <c r="B33" s="26" t="s">
        <v>53</v>
      </c>
      <c r="C33" s="26" t="s">
        <v>99</v>
      </c>
      <c r="D33" s="26" t="s">
        <v>100</v>
      </c>
      <c r="E33" s="26"/>
      <c r="F33" s="26"/>
      <c r="G33" s="26" t="s">
        <v>101</v>
      </c>
      <c r="H33" s="26"/>
      <c r="I33" s="26"/>
      <c r="J33" s="26"/>
      <c r="K33" s="26"/>
      <c r="L33" s="26"/>
      <c r="M33" s="26"/>
    </row>
    <row r="34" spans="1:23" ht="75" customHeight="1" x14ac:dyDescent="0.15">
      <c r="A34" s="26"/>
      <c r="B34" s="26"/>
      <c r="C34" s="26"/>
      <c r="D34" s="4" t="s">
        <v>102</v>
      </c>
      <c r="E34" s="4" t="s">
        <v>103</v>
      </c>
      <c r="F34" s="4" t="s">
        <v>104</v>
      </c>
      <c r="G34" s="4" t="s">
        <v>105</v>
      </c>
      <c r="H34" s="4" t="s">
        <v>106</v>
      </c>
      <c r="I34" s="4" t="s">
        <v>107</v>
      </c>
      <c r="J34" s="4" t="s">
        <v>108</v>
      </c>
      <c r="K34" s="4" t="s">
        <v>109</v>
      </c>
      <c r="L34" s="4" t="s">
        <v>110</v>
      </c>
      <c r="M34" s="4" t="s">
        <v>111</v>
      </c>
    </row>
    <row r="35" spans="1:23" ht="30" customHeight="1" x14ac:dyDescent="0.15">
      <c r="A35" s="4">
        <v>1</v>
      </c>
      <c r="B35" s="4">
        <v>2</v>
      </c>
      <c r="C35" s="4">
        <v>3</v>
      </c>
      <c r="D35" s="4">
        <v>4</v>
      </c>
      <c r="E35" s="4">
        <v>5</v>
      </c>
      <c r="F35" s="4">
        <v>6</v>
      </c>
      <c r="G35" s="4">
        <v>7</v>
      </c>
      <c r="H35" s="4">
        <v>8</v>
      </c>
      <c r="I35" s="4">
        <v>9</v>
      </c>
      <c r="J35" s="4">
        <v>10</v>
      </c>
      <c r="K35" s="4">
        <v>11</v>
      </c>
      <c r="L35" s="4">
        <v>12</v>
      </c>
      <c r="M35" s="4">
        <v>13</v>
      </c>
    </row>
    <row r="36" spans="1:23" ht="30" customHeight="1" x14ac:dyDescent="0.15">
      <c r="A36" s="4" t="s">
        <v>65</v>
      </c>
      <c r="B36" s="10" t="s">
        <v>66</v>
      </c>
      <c r="C36" s="7" t="s">
        <v>93</v>
      </c>
      <c r="D36" s="7" t="s">
        <v>112</v>
      </c>
      <c r="E36" s="7" t="s">
        <v>113</v>
      </c>
      <c r="F36" s="7" t="s">
        <v>114</v>
      </c>
      <c r="G36" s="7" t="s">
        <v>115</v>
      </c>
      <c r="H36" s="7" t="s">
        <v>116</v>
      </c>
      <c r="I36" s="7" t="s">
        <v>117</v>
      </c>
      <c r="J36" s="7" t="s">
        <v>114</v>
      </c>
      <c r="K36" s="7" t="s">
        <v>118</v>
      </c>
      <c r="L36" s="7" t="s">
        <v>119</v>
      </c>
      <c r="M36" s="7" t="s">
        <v>120</v>
      </c>
    </row>
    <row r="37" spans="1:23" ht="15" customHeight="1" x14ac:dyDescent="0.15"/>
    <row r="38" spans="1:23" ht="20.100000000000001" customHeight="1" x14ac:dyDescent="0.15">
      <c r="A38" s="22" t="s">
        <v>121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ht="30" customHeight="1" x14ac:dyDescent="0.15">
      <c r="A39" s="26" t="s">
        <v>52</v>
      </c>
      <c r="B39" s="26" t="s">
        <v>53</v>
      </c>
      <c r="C39" s="26" t="s">
        <v>99</v>
      </c>
      <c r="D39" s="26" t="s">
        <v>100</v>
      </c>
      <c r="E39" s="26"/>
      <c r="F39" s="26"/>
      <c r="G39" s="26" t="s">
        <v>101</v>
      </c>
      <c r="H39" s="26"/>
      <c r="I39" s="26"/>
      <c r="J39" s="26"/>
      <c r="K39" s="26"/>
      <c r="L39" s="26"/>
      <c r="M39" s="26"/>
    </row>
    <row r="40" spans="1:23" ht="75" customHeight="1" x14ac:dyDescent="0.15">
      <c r="A40" s="26"/>
      <c r="B40" s="26"/>
      <c r="C40" s="26"/>
      <c r="D40" s="4" t="s">
        <v>102</v>
      </c>
      <c r="E40" s="4" t="s">
        <v>103</v>
      </c>
      <c r="F40" s="4" t="s">
        <v>104</v>
      </c>
      <c r="G40" s="4" t="s">
        <v>105</v>
      </c>
      <c r="H40" s="4" t="s">
        <v>106</v>
      </c>
      <c r="I40" s="4" t="s">
        <v>107</v>
      </c>
      <c r="J40" s="4" t="s">
        <v>108</v>
      </c>
      <c r="K40" s="4" t="s">
        <v>109</v>
      </c>
      <c r="L40" s="4" t="s">
        <v>110</v>
      </c>
      <c r="M40" s="4" t="s">
        <v>111</v>
      </c>
    </row>
    <row r="41" spans="1:23" ht="30" customHeight="1" x14ac:dyDescent="0.15">
      <c r="A41" s="4">
        <v>1</v>
      </c>
      <c r="B41" s="4">
        <v>2</v>
      </c>
      <c r="C41" s="4">
        <v>3</v>
      </c>
      <c r="D41" s="4">
        <v>4</v>
      </c>
      <c r="E41" s="4">
        <v>5</v>
      </c>
      <c r="F41" s="4">
        <v>6</v>
      </c>
      <c r="G41" s="4">
        <v>7</v>
      </c>
      <c r="H41" s="4">
        <v>8</v>
      </c>
      <c r="I41" s="4">
        <v>9</v>
      </c>
      <c r="J41" s="4">
        <v>10</v>
      </c>
      <c r="K41" s="4">
        <v>11</v>
      </c>
      <c r="L41" s="4">
        <v>12</v>
      </c>
      <c r="M41" s="4">
        <v>13</v>
      </c>
    </row>
    <row r="42" spans="1:23" ht="30" customHeight="1" x14ac:dyDescent="0.15">
      <c r="A42" s="4" t="s">
        <v>65</v>
      </c>
      <c r="B42" s="10" t="s">
        <v>66</v>
      </c>
      <c r="C42" s="7" t="s">
        <v>93</v>
      </c>
      <c r="D42" s="7" t="s">
        <v>112</v>
      </c>
      <c r="E42" s="7" t="s">
        <v>113</v>
      </c>
      <c r="F42" s="7" t="s">
        <v>114</v>
      </c>
      <c r="G42" s="7" t="s">
        <v>115</v>
      </c>
      <c r="H42" s="7" t="s">
        <v>116</v>
      </c>
      <c r="I42" s="7" t="s">
        <v>117</v>
      </c>
      <c r="J42" s="7" t="s">
        <v>114</v>
      </c>
      <c r="K42" s="7" t="s">
        <v>118</v>
      </c>
      <c r="L42" s="7" t="s">
        <v>119</v>
      </c>
      <c r="M42" s="7" t="s">
        <v>120</v>
      </c>
    </row>
    <row r="43" spans="1:23" ht="15" customHeight="1" x14ac:dyDescent="0.15"/>
    <row r="44" spans="1:23" ht="20.100000000000001" customHeight="1" x14ac:dyDescent="0.15">
      <c r="A44" s="22" t="s">
        <v>122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ht="30" customHeight="1" x14ac:dyDescent="0.15">
      <c r="A45" s="26" t="s">
        <v>52</v>
      </c>
      <c r="B45" s="26" t="s">
        <v>53</v>
      </c>
      <c r="C45" s="26" t="s">
        <v>99</v>
      </c>
      <c r="D45" s="26" t="s">
        <v>100</v>
      </c>
      <c r="E45" s="26"/>
      <c r="F45" s="26"/>
      <c r="G45" s="26" t="s">
        <v>101</v>
      </c>
      <c r="H45" s="26"/>
      <c r="I45" s="26"/>
      <c r="J45" s="26"/>
      <c r="K45" s="26"/>
      <c r="L45" s="26"/>
      <c r="M45" s="26"/>
    </row>
    <row r="46" spans="1:23" ht="75" customHeight="1" x14ac:dyDescent="0.15">
      <c r="A46" s="26"/>
      <c r="B46" s="26"/>
      <c r="C46" s="26"/>
      <c r="D46" s="4" t="s">
        <v>102</v>
      </c>
      <c r="E46" s="4" t="s">
        <v>103</v>
      </c>
      <c r="F46" s="4" t="s">
        <v>104</v>
      </c>
      <c r="G46" s="4" t="s">
        <v>105</v>
      </c>
      <c r="H46" s="4" t="s">
        <v>106</v>
      </c>
      <c r="I46" s="4" t="s">
        <v>107</v>
      </c>
      <c r="J46" s="4" t="s">
        <v>108</v>
      </c>
      <c r="K46" s="4" t="s">
        <v>109</v>
      </c>
      <c r="L46" s="4" t="s">
        <v>110</v>
      </c>
      <c r="M46" s="4" t="s">
        <v>111</v>
      </c>
    </row>
    <row r="47" spans="1:23" ht="30" customHeight="1" x14ac:dyDescent="0.15">
      <c r="A47" s="4">
        <v>1</v>
      </c>
      <c r="B47" s="4">
        <v>2</v>
      </c>
      <c r="C47" s="4">
        <v>3</v>
      </c>
      <c r="D47" s="4">
        <v>4</v>
      </c>
      <c r="E47" s="4">
        <v>5</v>
      </c>
      <c r="F47" s="4">
        <v>6</v>
      </c>
      <c r="G47" s="4">
        <v>7</v>
      </c>
      <c r="H47" s="4">
        <v>8</v>
      </c>
      <c r="I47" s="4">
        <v>9</v>
      </c>
      <c r="J47" s="4">
        <v>10</v>
      </c>
      <c r="K47" s="4">
        <v>11</v>
      </c>
      <c r="L47" s="4">
        <v>12</v>
      </c>
      <c r="M47" s="4">
        <v>13</v>
      </c>
    </row>
    <row r="48" spans="1:23" ht="30" customHeight="1" x14ac:dyDescent="0.15">
      <c r="A48" s="4" t="s">
        <v>65</v>
      </c>
      <c r="B48" s="10" t="s">
        <v>66</v>
      </c>
      <c r="C48" s="7" t="s">
        <v>93</v>
      </c>
      <c r="D48" s="7" t="s">
        <v>112</v>
      </c>
      <c r="E48" s="7" t="s">
        <v>113</v>
      </c>
      <c r="F48" s="7" t="s">
        <v>114</v>
      </c>
      <c r="G48" s="7" t="s">
        <v>115</v>
      </c>
      <c r="H48" s="7" t="s">
        <v>116</v>
      </c>
      <c r="I48" s="7" t="s">
        <v>117</v>
      </c>
      <c r="J48" s="7" t="s">
        <v>114</v>
      </c>
      <c r="K48" s="7" t="s">
        <v>118</v>
      </c>
      <c r="L48" s="7" t="s">
        <v>119</v>
      </c>
      <c r="M48" s="7" t="s">
        <v>120</v>
      </c>
    </row>
    <row r="49" spans="1:23" ht="15" customHeight="1" x14ac:dyDescent="0.15"/>
    <row r="50" spans="1:23" ht="20.100000000000001" customHeight="1" x14ac:dyDescent="0.15">
      <c r="A50" s="22" t="s">
        <v>123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3" ht="20.100000000000001" customHeight="1" x14ac:dyDescent="0.15">
      <c r="A51" s="26" t="s">
        <v>52</v>
      </c>
      <c r="B51" s="26" t="s">
        <v>124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</row>
    <row r="52" spans="1:23" ht="20.100000000000001" customHeight="1" x14ac:dyDescent="0.15">
      <c r="A52" s="26"/>
      <c r="B52" s="26" t="s">
        <v>125</v>
      </c>
      <c r="C52" s="26"/>
      <c r="D52" s="26" t="s">
        <v>126</v>
      </c>
      <c r="E52" s="26"/>
      <c r="F52" s="4" t="s">
        <v>127</v>
      </c>
      <c r="G52" s="4" t="s">
        <v>128</v>
      </c>
      <c r="H52" s="26" t="s">
        <v>63</v>
      </c>
      <c r="I52" s="26"/>
      <c r="J52" s="26"/>
      <c r="K52" s="26"/>
      <c r="L52" s="26"/>
      <c r="M52" s="26"/>
    </row>
    <row r="53" spans="1:23" ht="15" customHeight="1" x14ac:dyDescent="0.15">
      <c r="A53" s="4">
        <v>1</v>
      </c>
      <c r="B53" s="26">
        <v>2</v>
      </c>
      <c r="C53" s="26"/>
      <c r="D53" s="26">
        <v>3</v>
      </c>
      <c r="E53" s="26"/>
      <c r="F53" s="4">
        <v>4</v>
      </c>
      <c r="G53" s="4">
        <v>5</v>
      </c>
      <c r="H53" s="26">
        <v>6</v>
      </c>
      <c r="I53" s="26"/>
      <c r="J53" s="26"/>
      <c r="K53" s="26"/>
      <c r="L53" s="26"/>
      <c r="M53" s="26"/>
    </row>
    <row r="54" spans="1:23" ht="15" customHeight="1" x14ac:dyDescent="0.15"/>
    <row r="55" spans="1:23" ht="20.100000000000001" customHeight="1" x14ac:dyDescent="0.15">
      <c r="A55" s="22" t="s">
        <v>129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3" ht="20.100000000000001" customHeight="1" x14ac:dyDescent="0.15">
      <c r="A56" s="22" t="s">
        <v>130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:23" ht="30" customHeight="1" x14ac:dyDescent="0.15">
      <c r="A57" s="4" t="s">
        <v>65</v>
      </c>
      <c r="B57" s="24" t="s">
        <v>131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</row>
    <row r="58" spans="1:23" ht="15" customHeight="1" x14ac:dyDescent="0.15">
      <c r="A58" s="4" t="s">
        <v>73</v>
      </c>
      <c r="B58" s="24" t="s">
        <v>132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</row>
    <row r="59" spans="1:23" ht="15" customHeight="1" x14ac:dyDescent="0.15"/>
    <row r="60" spans="1:23" ht="20.100000000000001" customHeight="1" x14ac:dyDescent="0.15">
      <c r="A60" s="22" t="s">
        <v>133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3" ht="20.100000000000001" customHeight="1" x14ac:dyDescent="0.15">
      <c r="A61" s="4" t="s">
        <v>52</v>
      </c>
      <c r="B61" s="26" t="s">
        <v>134</v>
      </c>
      <c r="C61" s="26"/>
      <c r="D61" s="26"/>
      <c r="E61" s="26"/>
      <c r="F61" s="26" t="s">
        <v>135</v>
      </c>
      <c r="G61" s="26"/>
      <c r="H61" s="26"/>
      <c r="I61" s="26"/>
      <c r="J61" s="26" t="s">
        <v>136</v>
      </c>
      <c r="K61" s="26"/>
      <c r="L61" s="26"/>
      <c r="M61" s="26"/>
    </row>
    <row r="62" spans="1:23" ht="15" customHeight="1" x14ac:dyDescent="0.15">
      <c r="B62" s="26" t="s">
        <v>65</v>
      </c>
      <c r="C62" s="26"/>
      <c r="D62" s="26"/>
      <c r="E62" s="26"/>
      <c r="F62" s="26" t="s">
        <v>73</v>
      </c>
      <c r="G62" s="26"/>
      <c r="H62" s="26"/>
      <c r="I62" s="26"/>
      <c r="J62" s="26" t="s">
        <v>137</v>
      </c>
      <c r="K62" s="26"/>
      <c r="L62" s="26"/>
      <c r="M62" s="26"/>
    </row>
    <row r="63" spans="1:23" ht="45" customHeight="1" x14ac:dyDescent="0.15">
      <c r="A63" s="4" t="s">
        <v>65</v>
      </c>
      <c r="B63" s="24" t="s">
        <v>138</v>
      </c>
      <c r="C63" s="24"/>
      <c r="D63" s="24"/>
      <c r="E63" s="24"/>
      <c r="F63" s="24" t="s">
        <v>139</v>
      </c>
      <c r="G63" s="24"/>
      <c r="H63" s="24"/>
      <c r="I63" s="24"/>
      <c r="J63" s="24" t="s">
        <v>140</v>
      </c>
      <c r="K63" s="24"/>
      <c r="L63" s="24"/>
      <c r="M63" s="24"/>
    </row>
    <row r="64" spans="1:23" ht="30" customHeight="1" x14ac:dyDescent="0.15">
      <c r="A64" s="4" t="s">
        <v>73</v>
      </c>
      <c r="B64" s="24" t="s">
        <v>141</v>
      </c>
      <c r="C64" s="24"/>
      <c r="D64" s="24"/>
      <c r="E64" s="24"/>
      <c r="F64" s="24" t="s">
        <v>142</v>
      </c>
      <c r="G64" s="24"/>
      <c r="H64" s="24"/>
      <c r="I64" s="24"/>
      <c r="J64" s="24" t="s">
        <v>140</v>
      </c>
      <c r="K64" s="24"/>
      <c r="L64" s="24"/>
      <c r="M64" s="24"/>
    </row>
    <row r="65" spans="1:23" ht="15" customHeight="1" x14ac:dyDescent="0.15">
      <c r="A65" s="4" t="s">
        <v>137</v>
      </c>
      <c r="B65" s="24" t="s">
        <v>143</v>
      </c>
      <c r="C65" s="24"/>
      <c r="D65" s="24"/>
      <c r="E65" s="24"/>
      <c r="F65" s="24" t="s">
        <v>144</v>
      </c>
      <c r="G65" s="24"/>
      <c r="H65" s="24"/>
      <c r="I65" s="24"/>
      <c r="J65" s="24" t="s">
        <v>145</v>
      </c>
      <c r="K65" s="24"/>
      <c r="L65" s="24"/>
      <c r="M65" s="24"/>
    </row>
    <row r="66" spans="1:23" ht="30" customHeight="1" x14ac:dyDescent="0.15">
      <c r="A66" s="4" t="s">
        <v>146</v>
      </c>
      <c r="B66" s="24" t="s">
        <v>147</v>
      </c>
      <c r="C66" s="24"/>
      <c r="D66" s="24"/>
      <c r="E66" s="24"/>
      <c r="F66" s="24" t="s">
        <v>148</v>
      </c>
      <c r="G66" s="24"/>
      <c r="H66" s="24"/>
      <c r="I66" s="24"/>
      <c r="J66" s="24" t="s">
        <v>140</v>
      </c>
      <c r="K66" s="24"/>
      <c r="L66" s="24"/>
      <c r="M66" s="24"/>
    </row>
    <row r="67" spans="1:23" ht="15" customHeight="1" x14ac:dyDescent="0.15">
      <c r="A67" s="4" t="s">
        <v>149</v>
      </c>
      <c r="B67" s="24" t="s">
        <v>150</v>
      </c>
      <c r="C67" s="24"/>
      <c r="D67" s="24"/>
      <c r="E67" s="24"/>
      <c r="F67" s="24" t="s">
        <v>151</v>
      </c>
      <c r="G67" s="24"/>
      <c r="H67" s="24"/>
      <c r="I67" s="24"/>
      <c r="J67" s="24" t="s">
        <v>145</v>
      </c>
      <c r="K67" s="24"/>
      <c r="L67" s="24"/>
      <c r="M67" s="24"/>
    </row>
    <row r="68" spans="1:23" ht="24.95" customHeight="1" x14ac:dyDescent="0.15">
      <c r="A68" s="23" t="s">
        <v>152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</row>
    <row r="69" spans="1:23" ht="15" customHeight="1" x14ac:dyDescent="0.15"/>
    <row r="70" spans="1:23" ht="60" customHeight="1" x14ac:dyDescent="0.15">
      <c r="A70" s="22" t="s">
        <v>44</v>
      </c>
      <c r="B70" s="22"/>
      <c r="C70" s="22"/>
      <c r="D70" s="24" t="s">
        <v>153</v>
      </c>
      <c r="E70" s="24"/>
      <c r="F70" s="24"/>
      <c r="G70" s="24"/>
      <c r="H70" s="24"/>
      <c r="I70" s="24"/>
      <c r="J70" s="24"/>
      <c r="K70" s="25" t="s">
        <v>46</v>
      </c>
      <c r="L70" s="25"/>
      <c r="M70" s="26" t="s">
        <v>154</v>
      </c>
      <c r="N70" s="26"/>
    </row>
    <row r="71" spans="1:23" ht="15" customHeight="1" x14ac:dyDescent="0.15"/>
    <row r="72" spans="1:23" ht="20.100000000000001" customHeight="1" x14ac:dyDescent="0.15">
      <c r="A72" s="22" t="s">
        <v>48</v>
      </c>
      <c r="B72" s="22"/>
      <c r="C72" s="22"/>
      <c r="D72" s="24" t="s">
        <v>49</v>
      </c>
      <c r="E72" s="24"/>
      <c r="F72" s="24"/>
      <c r="G72" s="24"/>
      <c r="H72" s="24"/>
      <c r="I72" s="24"/>
      <c r="J72" s="24"/>
    </row>
    <row r="73" spans="1:23" ht="15" customHeight="1" x14ac:dyDescent="0.15"/>
    <row r="74" spans="1:23" ht="20.100000000000001" customHeight="1" x14ac:dyDescent="0.15">
      <c r="A74" s="22" t="s">
        <v>50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ht="20.100000000000001" customHeight="1" x14ac:dyDescent="0.15">
      <c r="A75" s="22" t="s">
        <v>51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ht="45" customHeight="1" x14ac:dyDescent="0.15">
      <c r="A76" s="26" t="s">
        <v>52</v>
      </c>
      <c r="B76" s="26" t="s">
        <v>53</v>
      </c>
      <c r="C76" s="26" t="s">
        <v>54</v>
      </c>
      <c r="D76" s="26"/>
      <c r="E76" s="26"/>
      <c r="F76" s="26" t="s">
        <v>55</v>
      </c>
      <c r="G76" s="26"/>
      <c r="H76" s="26" t="s">
        <v>56</v>
      </c>
      <c r="I76" s="26"/>
      <c r="J76" s="26"/>
      <c r="K76" s="26" t="s">
        <v>57</v>
      </c>
      <c r="L76" s="26"/>
      <c r="M76" s="26"/>
    </row>
    <row r="77" spans="1:23" ht="30" customHeight="1" x14ac:dyDescent="0.15">
      <c r="A77" s="26"/>
      <c r="B77" s="26"/>
      <c r="C77" s="26" t="s">
        <v>58</v>
      </c>
      <c r="D77" s="26" t="s">
        <v>58</v>
      </c>
      <c r="E77" s="26" t="s">
        <v>58</v>
      </c>
      <c r="F77" s="26" t="s">
        <v>58</v>
      </c>
      <c r="G77" s="26" t="s">
        <v>58</v>
      </c>
      <c r="H77" s="26" t="s">
        <v>58</v>
      </c>
      <c r="I77" s="26" t="s">
        <v>59</v>
      </c>
      <c r="J77" s="26"/>
      <c r="K77" s="26" t="s">
        <v>60</v>
      </c>
      <c r="L77" s="26" t="s">
        <v>61</v>
      </c>
      <c r="M77" s="26" t="s">
        <v>62</v>
      </c>
    </row>
    <row r="78" spans="1:23" ht="30" customHeight="1" x14ac:dyDescent="0.15">
      <c r="A78" s="26"/>
      <c r="B78" s="26"/>
      <c r="C78" s="26"/>
      <c r="D78" s="26"/>
      <c r="E78" s="26"/>
      <c r="F78" s="26"/>
      <c r="G78" s="26"/>
      <c r="H78" s="26"/>
      <c r="I78" s="4" t="s">
        <v>63</v>
      </c>
      <c r="J78" s="4" t="s">
        <v>64</v>
      </c>
      <c r="K78" s="26"/>
      <c r="L78" s="26"/>
      <c r="M78" s="26"/>
    </row>
    <row r="79" spans="1:23" ht="15" customHeight="1" x14ac:dyDescent="0.15">
      <c r="A79" s="4">
        <v>1</v>
      </c>
      <c r="B79" s="4">
        <v>2</v>
      </c>
      <c r="C79" s="4">
        <v>3</v>
      </c>
      <c r="D79" s="4">
        <v>4</v>
      </c>
      <c r="E79" s="4">
        <v>5</v>
      </c>
      <c r="F79" s="4">
        <v>6</v>
      </c>
      <c r="G79" s="4">
        <v>7</v>
      </c>
      <c r="H79" s="4">
        <v>8</v>
      </c>
      <c r="I79" s="4">
        <v>9</v>
      </c>
      <c r="J79" s="4">
        <v>10</v>
      </c>
      <c r="K79" s="4">
        <v>11</v>
      </c>
      <c r="L79" s="4">
        <v>12</v>
      </c>
      <c r="M79" s="4">
        <v>13</v>
      </c>
    </row>
    <row r="80" spans="1:23" ht="60" customHeight="1" x14ac:dyDescent="0.15">
      <c r="A80" s="4" t="s">
        <v>155</v>
      </c>
      <c r="B80" s="5" t="s">
        <v>156</v>
      </c>
      <c r="C80" s="4" t="s">
        <v>157</v>
      </c>
      <c r="D80" s="4" t="s">
        <v>158</v>
      </c>
      <c r="E80" s="4" t="s">
        <v>68</v>
      </c>
      <c r="F80" s="4" t="s">
        <v>68</v>
      </c>
      <c r="G80" s="4" t="s">
        <v>68</v>
      </c>
      <c r="H80" s="5" t="s">
        <v>159</v>
      </c>
      <c r="I80" s="4" t="s">
        <v>160</v>
      </c>
      <c r="J80" s="4" t="s">
        <v>161</v>
      </c>
      <c r="K80" s="7">
        <v>13.7</v>
      </c>
      <c r="L80" s="7">
        <v>11</v>
      </c>
      <c r="M80" s="7">
        <v>11</v>
      </c>
    </row>
    <row r="81" spans="1:23" ht="90" customHeight="1" x14ac:dyDescent="0.15">
      <c r="A81" s="4" t="s">
        <v>162</v>
      </c>
      <c r="B81" s="5" t="s">
        <v>156</v>
      </c>
      <c r="C81" s="4" t="s">
        <v>157</v>
      </c>
      <c r="D81" s="4" t="s">
        <v>158</v>
      </c>
      <c r="E81" s="4" t="s">
        <v>68</v>
      </c>
      <c r="F81" s="4" t="s">
        <v>68</v>
      </c>
      <c r="G81" s="4" t="s">
        <v>68</v>
      </c>
      <c r="H81" s="5" t="s">
        <v>163</v>
      </c>
      <c r="I81" s="4" t="s">
        <v>160</v>
      </c>
      <c r="J81" s="4" t="s">
        <v>161</v>
      </c>
      <c r="K81" s="7">
        <v>0</v>
      </c>
      <c r="L81" s="7">
        <v>0</v>
      </c>
      <c r="M81" s="7">
        <v>0</v>
      </c>
    </row>
    <row r="82" spans="1:23" ht="75" customHeight="1" x14ac:dyDescent="0.15">
      <c r="A82" s="4" t="s">
        <v>164</v>
      </c>
      <c r="B82" s="5" t="s">
        <v>156</v>
      </c>
      <c r="C82" s="4" t="s">
        <v>157</v>
      </c>
      <c r="D82" s="4" t="s">
        <v>158</v>
      </c>
      <c r="E82" s="4" t="s">
        <v>68</v>
      </c>
      <c r="F82" s="4" t="s">
        <v>68</v>
      </c>
      <c r="G82" s="4" t="s">
        <v>68</v>
      </c>
      <c r="H82" s="5" t="s">
        <v>165</v>
      </c>
      <c r="I82" s="4" t="s">
        <v>160</v>
      </c>
      <c r="J82" s="4" t="s">
        <v>161</v>
      </c>
      <c r="K82" s="7">
        <v>0</v>
      </c>
      <c r="L82" s="7">
        <v>0</v>
      </c>
      <c r="M82" s="7">
        <v>0</v>
      </c>
    </row>
    <row r="83" spans="1:23" ht="60" customHeight="1" x14ac:dyDescent="0.15">
      <c r="A83" s="4" t="s">
        <v>166</v>
      </c>
      <c r="B83" s="5" t="s">
        <v>156</v>
      </c>
      <c r="C83" s="4" t="s">
        <v>157</v>
      </c>
      <c r="D83" s="4" t="s">
        <v>158</v>
      </c>
      <c r="E83" s="4" t="s">
        <v>68</v>
      </c>
      <c r="F83" s="4" t="s">
        <v>68</v>
      </c>
      <c r="G83" s="4" t="s">
        <v>68</v>
      </c>
      <c r="H83" s="5" t="s">
        <v>167</v>
      </c>
      <c r="I83" s="4" t="s">
        <v>160</v>
      </c>
      <c r="J83" s="4" t="s">
        <v>161</v>
      </c>
      <c r="K83" s="7">
        <v>7.1</v>
      </c>
      <c r="L83" s="7">
        <v>8</v>
      </c>
      <c r="M83" s="7">
        <v>8</v>
      </c>
    </row>
    <row r="84" spans="1:23" ht="60" customHeight="1" x14ac:dyDescent="0.15">
      <c r="A84" s="4" t="s">
        <v>168</v>
      </c>
      <c r="B84" s="5" t="s">
        <v>156</v>
      </c>
      <c r="C84" s="4" t="s">
        <v>157</v>
      </c>
      <c r="D84" s="4" t="s">
        <v>158</v>
      </c>
      <c r="E84" s="4" t="s">
        <v>68</v>
      </c>
      <c r="F84" s="4" t="s">
        <v>68</v>
      </c>
      <c r="G84" s="4" t="s">
        <v>68</v>
      </c>
      <c r="H84" s="5" t="s">
        <v>169</v>
      </c>
      <c r="I84" s="4" t="s">
        <v>160</v>
      </c>
      <c r="J84" s="4" t="s">
        <v>161</v>
      </c>
      <c r="K84" s="7">
        <v>12</v>
      </c>
      <c r="L84" s="7">
        <v>8</v>
      </c>
      <c r="M84" s="7">
        <v>8</v>
      </c>
    </row>
    <row r="85" spans="1:23" ht="45" customHeight="1" x14ac:dyDescent="0.15">
      <c r="A85" s="4" t="s">
        <v>170</v>
      </c>
      <c r="B85" s="5" t="s">
        <v>156</v>
      </c>
      <c r="C85" s="4" t="s">
        <v>157</v>
      </c>
      <c r="D85" s="4" t="s">
        <v>158</v>
      </c>
      <c r="E85" s="4" t="s">
        <v>68</v>
      </c>
      <c r="F85" s="4" t="s">
        <v>68</v>
      </c>
      <c r="G85" s="4" t="s">
        <v>68</v>
      </c>
      <c r="H85" s="5" t="s">
        <v>171</v>
      </c>
      <c r="I85" s="4" t="s">
        <v>160</v>
      </c>
      <c r="J85" s="4" t="s">
        <v>161</v>
      </c>
      <c r="K85" s="7">
        <v>6.2</v>
      </c>
      <c r="L85" s="7">
        <v>7.5</v>
      </c>
      <c r="M85" s="7">
        <v>7.5</v>
      </c>
    </row>
    <row r="86" spans="1:23" ht="15" customHeight="1" x14ac:dyDescent="0.15"/>
    <row r="87" spans="1:23" ht="20.100000000000001" customHeight="1" x14ac:dyDescent="0.15">
      <c r="A87" s="22" t="s">
        <v>77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:23" ht="39.950000000000003" customHeight="1" x14ac:dyDescent="0.15">
      <c r="A88" s="26" t="s">
        <v>52</v>
      </c>
      <c r="B88" s="26" t="s">
        <v>53</v>
      </c>
      <c r="C88" s="26" t="s">
        <v>54</v>
      </c>
      <c r="D88" s="26"/>
      <c r="E88" s="26"/>
      <c r="F88" s="26" t="s">
        <v>55</v>
      </c>
      <c r="G88" s="26"/>
      <c r="H88" s="26" t="s">
        <v>78</v>
      </c>
      <c r="I88" s="26"/>
      <c r="J88" s="26"/>
      <c r="K88" s="26" t="s">
        <v>79</v>
      </c>
      <c r="L88" s="26"/>
      <c r="M88" s="26"/>
    </row>
    <row r="89" spans="1:23" ht="30" customHeight="1" x14ac:dyDescent="0.15">
      <c r="A89" s="26"/>
      <c r="B89" s="26"/>
      <c r="C89" s="26" t="s">
        <v>172</v>
      </c>
      <c r="D89" s="26" t="s">
        <v>173</v>
      </c>
      <c r="E89" s="26" t="s">
        <v>68</v>
      </c>
      <c r="F89" s="26" t="s">
        <v>68</v>
      </c>
      <c r="G89" s="26" t="s">
        <v>68</v>
      </c>
      <c r="H89" s="26" t="s">
        <v>58</v>
      </c>
      <c r="I89" s="26" t="s">
        <v>59</v>
      </c>
      <c r="J89" s="26"/>
      <c r="K89" s="26" t="s">
        <v>60</v>
      </c>
      <c r="L89" s="26" t="s">
        <v>61</v>
      </c>
      <c r="M89" s="26" t="s">
        <v>62</v>
      </c>
    </row>
    <row r="90" spans="1:23" ht="30" customHeight="1" x14ac:dyDescent="0.15">
      <c r="A90" s="26"/>
      <c r="B90" s="26"/>
      <c r="C90" s="26"/>
      <c r="D90" s="26"/>
      <c r="E90" s="26"/>
      <c r="F90" s="26"/>
      <c r="G90" s="26"/>
      <c r="H90" s="26"/>
      <c r="I90" s="4" t="s">
        <v>63</v>
      </c>
      <c r="J90" s="4" t="s">
        <v>64</v>
      </c>
      <c r="K90" s="26"/>
      <c r="L90" s="26"/>
      <c r="M90" s="26"/>
    </row>
    <row r="91" spans="1:23" ht="15" customHeight="1" x14ac:dyDescent="0.15">
      <c r="A91" s="4">
        <v>1</v>
      </c>
      <c r="B91" s="4">
        <v>2</v>
      </c>
      <c r="C91" s="4">
        <v>3</v>
      </c>
      <c r="D91" s="4">
        <v>4</v>
      </c>
      <c r="E91" s="4">
        <v>5</v>
      </c>
      <c r="F91" s="4">
        <v>6</v>
      </c>
      <c r="G91" s="4">
        <v>7</v>
      </c>
      <c r="H91" s="4">
        <v>8</v>
      </c>
      <c r="I91" s="4">
        <v>9</v>
      </c>
      <c r="J91" s="4">
        <v>10</v>
      </c>
      <c r="K91" s="4">
        <v>11</v>
      </c>
      <c r="L91" s="4">
        <v>12</v>
      </c>
      <c r="M91" s="4">
        <v>13</v>
      </c>
    </row>
    <row r="92" spans="1:23" ht="45" customHeight="1" x14ac:dyDescent="0.15">
      <c r="A92" s="4" t="s">
        <v>65</v>
      </c>
      <c r="B92" s="5" t="s">
        <v>156</v>
      </c>
      <c r="C92" s="4" t="s">
        <v>157</v>
      </c>
      <c r="D92" s="4" t="s">
        <v>158</v>
      </c>
      <c r="E92" s="4" t="s">
        <v>68</v>
      </c>
      <c r="F92" s="4" t="s">
        <v>68</v>
      </c>
      <c r="G92" s="4" t="s">
        <v>68</v>
      </c>
      <c r="H92" s="5" t="s">
        <v>174</v>
      </c>
      <c r="I92" s="5" t="s">
        <v>175</v>
      </c>
      <c r="J92" s="4" t="s">
        <v>176</v>
      </c>
      <c r="K92" s="7">
        <v>32</v>
      </c>
      <c r="L92" s="7">
        <v>29</v>
      </c>
      <c r="M92" s="7">
        <v>29</v>
      </c>
    </row>
    <row r="93" spans="1:23" ht="15" customHeight="1" x14ac:dyDescent="0.15"/>
    <row r="94" spans="1:23" ht="20.100000000000001" customHeight="1" x14ac:dyDescent="0.15">
      <c r="A94" s="22" t="s">
        <v>82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:23" ht="30" customHeight="1" x14ac:dyDescent="0.15">
      <c r="A95" s="26" t="s">
        <v>52</v>
      </c>
      <c r="B95" s="26" t="s">
        <v>53</v>
      </c>
      <c r="C95" s="26" t="s">
        <v>83</v>
      </c>
      <c r="D95" s="26"/>
      <c r="E95" s="26"/>
      <c r="F95" s="26" t="s">
        <v>84</v>
      </c>
      <c r="G95" s="26"/>
      <c r="H95" s="26"/>
      <c r="I95" s="26" t="s">
        <v>85</v>
      </c>
      <c r="J95" s="26"/>
      <c r="K95" s="26"/>
      <c r="L95" s="26"/>
      <c r="M95" s="26"/>
      <c r="N95" s="26"/>
      <c r="O95" s="26"/>
      <c r="P95" s="26"/>
      <c r="Q95" s="26"/>
      <c r="R95" s="26" t="s">
        <v>86</v>
      </c>
      <c r="S95" s="26"/>
      <c r="T95" s="26"/>
      <c r="U95" s="26" t="s">
        <v>87</v>
      </c>
      <c r="V95" s="26"/>
      <c r="W95" s="26"/>
    </row>
    <row r="96" spans="1:23" ht="30" customHeight="1" x14ac:dyDescent="0.15">
      <c r="A96" s="26"/>
      <c r="B96" s="26"/>
      <c r="C96" s="26"/>
      <c r="D96" s="27"/>
      <c r="E96" s="27"/>
      <c r="F96" s="26"/>
      <c r="G96" s="27"/>
      <c r="H96" s="27"/>
      <c r="I96" s="26" t="s">
        <v>88</v>
      </c>
      <c r="J96" s="26"/>
      <c r="K96" s="26"/>
      <c r="L96" s="26" t="s">
        <v>89</v>
      </c>
      <c r="M96" s="26"/>
      <c r="N96" s="26"/>
      <c r="O96" s="26" t="s">
        <v>90</v>
      </c>
      <c r="P96" s="26"/>
      <c r="Q96" s="26"/>
      <c r="R96" s="26"/>
      <c r="S96" s="27"/>
      <c r="T96" s="27"/>
      <c r="U96" s="26"/>
      <c r="V96" s="26"/>
      <c r="W96" s="26"/>
    </row>
    <row r="97" spans="1:23" ht="50.1" customHeight="1" x14ac:dyDescent="0.15">
      <c r="A97" s="26"/>
      <c r="B97" s="26"/>
      <c r="C97" s="4" t="s">
        <v>60</v>
      </c>
      <c r="D97" s="4" t="s">
        <v>91</v>
      </c>
      <c r="E97" s="4" t="s">
        <v>92</v>
      </c>
      <c r="F97" s="4" t="s">
        <v>60</v>
      </c>
      <c r="G97" s="4" t="s">
        <v>91</v>
      </c>
      <c r="H97" s="4" t="s">
        <v>92</v>
      </c>
      <c r="I97" s="4" t="s">
        <v>60</v>
      </c>
      <c r="J97" s="4" t="s">
        <v>91</v>
      </c>
      <c r="K97" s="4" t="s">
        <v>92</v>
      </c>
      <c r="L97" s="4" t="s">
        <v>60</v>
      </c>
      <c r="M97" s="4" t="s">
        <v>91</v>
      </c>
      <c r="N97" s="4" t="s">
        <v>92</v>
      </c>
      <c r="O97" s="4" t="s">
        <v>60</v>
      </c>
      <c r="P97" s="4" t="s">
        <v>91</v>
      </c>
      <c r="Q97" s="4" t="s">
        <v>92</v>
      </c>
      <c r="R97" s="4" t="s">
        <v>60</v>
      </c>
      <c r="S97" s="4" t="s">
        <v>91</v>
      </c>
      <c r="T97" s="4" t="s">
        <v>92</v>
      </c>
      <c r="U97" s="4" t="s">
        <v>60</v>
      </c>
      <c r="V97" s="4" t="s">
        <v>91</v>
      </c>
      <c r="W97" s="4" t="s">
        <v>92</v>
      </c>
    </row>
    <row r="98" spans="1:23" ht="15" customHeight="1" x14ac:dyDescent="0.15">
      <c r="A98" s="4">
        <v>1</v>
      </c>
      <c r="B98" s="4">
        <v>2</v>
      </c>
      <c r="C98" s="4">
        <v>3</v>
      </c>
      <c r="D98" s="4">
        <v>4</v>
      </c>
      <c r="E98" s="4">
        <v>5</v>
      </c>
      <c r="F98" s="4">
        <v>6</v>
      </c>
      <c r="G98" s="4">
        <v>7</v>
      </c>
      <c r="H98" s="4">
        <v>8</v>
      </c>
      <c r="I98" s="4">
        <v>9</v>
      </c>
      <c r="J98" s="4">
        <v>10</v>
      </c>
      <c r="K98" s="4">
        <v>11</v>
      </c>
      <c r="L98" s="4">
        <v>12</v>
      </c>
      <c r="M98" s="4">
        <v>13</v>
      </c>
      <c r="N98" s="4">
        <v>14</v>
      </c>
      <c r="O98" s="4">
        <v>15</v>
      </c>
      <c r="P98" s="4">
        <v>16</v>
      </c>
      <c r="Q98" s="4">
        <v>17</v>
      </c>
      <c r="R98" s="4">
        <v>18</v>
      </c>
      <c r="S98" s="4">
        <v>19</v>
      </c>
      <c r="T98" s="4">
        <v>20</v>
      </c>
      <c r="U98" s="4">
        <v>21</v>
      </c>
      <c r="V98" s="4">
        <v>22</v>
      </c>
      <c r="W98" s="4">
        <v>23</v>
      </c>
    </row>
    <row r="99" spans="1:23" ht="30" customHeight="1" x14ac:dyDescent="0.15">
      <c r="A99" s="4" t="s">
        <v>65</v>
      </c>
      <c r="B99" s="10" t="s">
        <v>156</v>
      </c>
      <c r="C99" s="7" t="s">
        <v>177</v>
      </c>
      <c r="D99" s="7" t="s">
        <v>177</v>
      </c>
      <c r="E99" s="7" t="s">
        <v>177</v>
      </c>
      <c r="F99" s="7" t="s">
        <v>94</v>
      </c>
      <c r="G99" s="7" t="s">
        <v>94</v>
      </c>
      <c r="H99" s="7" t="s">
        <v>94</v>
      </c>
      <c r="I99" s="8" t="s">
        <v>178</v>
      </c>
      <c r="J99" s="8" t="s">
        <v>179</v>
      </c>
      <c r="K99" s="8" t="s">
        <v>180</v>
      </c>
      <c r="L99" s="7" t="s">
        <v>68</v>
      </c>
      <c r="M99" s="7" t="s">
        <v>68</v>
      </c>
      <c r="N99" s="7" t="s">
        <v>68</v>
      </c>
      <c r="O99" s="7" t="s">
        <v>68</v>
      </c>
      <c r="P99" s="7" t="s">
        <v>68</v>
      </c>
      <c r="Q99" s="7" t="s">
        <v>68</v>
      </c>
      <c r="R99" s="7">
        <f>I99*C99</f>
        <v>659.29044506630453</v>
      </c>
      <c r="S99" s="7">
        <f>J99*D99</f>
        <v>817.51806029464626</v>
      </c>
      <c r="T99" s="7">
        <f>K99*E99</f>
        <v>855.01676712986887</v>
      </c>
      <c r="U99" s="7"/>
      <c r="V99" s="7"/>
      <c r="W99" s="7"/>
    </row>
    <row r="100" spans="1:23" ht="15" customHeight="1" x14ac:dyDescent="0.15"/>
    <row r="101" spans="1:23" ht="20.100000000000001" customHeight="1" x14ac:dyDescent="0.15">
      <c r="A101" s="22" t="s">
        <v>98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:23" ht="30" customHeight="1" x14ac:dyDescent="0.15">
      <c r="A102" s="26" t="s">
        <v>52</v>
      </c>
      <c r="B102" s="26" t="s">
        <v>53</v>
      </c>
      <c r="C102" s="26" t="s">
        <v>99</v>
      </c>
      <c r="D102" s="26" t="s">
        <v>100</v>
      </c>
      <c r="E102" s="26"/>
      <c r="F102" s="26"/>
      <c r="G102" s="26" t="s">
        <v>101</v>
      </c>
      <c r="H102" s="26"/>
      <c r="I102" s="26"/>
      <c r="J102" s="26"/>
      <c r="K102" s="26"/>
      <c r="L102" s="26"/>
      <c r="M102" s="26"/>
    </row>
    <row r="103" spans="1:23" ht="75" customHeight="1" x14ac:dyDescent="0.15">
      <c r="A103" s="26"/>
      <c r="B103" s="26"/>
      <c r="C103" s="26"/>
      <c r="D103" s="4" t="s">
        <v>102</v>
      </c>
      <c r="E103" s="4" t="s">
        <v>103</v>
      </c>
      <c r="F103" s="4" t="s">
        <v>104</v>
      </c>
      <c r="G103" s="4" t="s">
        <v>105</v>
      </c>
      <c r="H103" s="4" t="s">
        <v>106</v>
      </c>
      <c r="I103" s="4" t="s">
        <v>107</v>
      </c>
      <c r="J103" s="4" t="s">
        <v>108</v>
      </c>
      <c r="K103" s="4" t="s">
        <v>109</v>
      </c>
      <c r="L103" s="4" t="s">
        <v>110</v>
      </c>
      <c r="M103" s="4" t="s">
        <v>111</v>
      </c>
    </row>
    <row r="104" spans="1:23" ht="30" customHeight="1" x14ac:dyDescent="0.15">
      <c r="A104" s="4">
        <v>1</v>
      </c>
      <c r="B104" s="4">
        <v>2</v>
      </c>
      <c r="C104" s="4">
        <v>3</v>
      </c>
      <c r="D104" s="4">
        <v>4</v>
      </c>
      <c r="E104" s="4">
        <v>5</v>
      </c>
      <c r="F104" s="4">
        <v>6</v>
      </c>
      <c r="G104" s="4">
        <v>7</v>
      </c>
      <c r="H104" s="4">
        <v>8</v>
      </c>
      <c r="I104" s="4">
        <v>9</v>
      </c>
      <c r="J104" s="4">
        <v>10</v>
      </c>
      <c r="K104" s="4">
        <v>11</v>
      </c>
      <c r="L104" s="4">
        <v>12</v>
      </c>
      <c r="M104" s="4">
        <v>13</v>
      </c>
    </row>
    <row r="105" spans="1:23" ht="30" customHeight="1" x14ac:dyDescent="0.15">
      <c r="A105" s="4" t="s">
        <v>65</v>
      </c>
      <c r="B105" s="10" t="s">
        <v>156</v>
      </c>
      <c r="C105" s="7" t="s">
        <v>177</v>
      </c>
      <c r="D105" s="7" t="s">
        <v>181</v>
      </c>
      <c r="E105" s="7" t="s">
        <v>182</v>
      </c>
      <c r="F105" s="7" t="s">
        <v>114</v>
      </c>
      <c r="G105" s="7" t="s">
        <v>183</v>
      </c>
      <c r="H105" s="7" t="s">
        <v>184</v>
      </c>
      <c r="I105" s="7" t="s">
        <v>185</v>
      </c>
      <c r="J105" s="7" t="s">
        <v>114</v>
      </c>
      <c r="K105" s="7" t="s">
        <v>186</v>
      </c>
      <c r="L105" s="7" t="s">
        <v>187</v>
      </c>
      <c r="M105" s="7" t="s">
        <v>188</v>
      </c>
    </row>
    <row r="106" spans="1:23" ht="15" customHeight="1" x14ac:dyDescent="0.15"/>
    <row r="107" spans="1:23" ht="20.100000000000001" customHeight="1" x14ac:dyDescent="0.15">
      <c r="A107" s="22" t="s">
        <v>121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:23" ht="30" customHeight="1" x14ac:dyDescent="0.15">
      <c r="A108" s="26" t="s">
        <v>52</v>
      </c>
      <c r="B108" s="26" t="s">
        <v>53</v>
      </c>
      <c r="C108" s="26" t="s">
        <v>99</v>
      </c>
      <c r="D108" s="26" t="s">
        <v>100</v>
      </c>
      <c r="E108" s="26"/>
      <c r="F108" s="26"/>
      <c r="G108" s="26" t="s">
        <v>101</v>
      </c>
      <c r="H108" s="26"/>
      <c r="I108" s="26"/>
      <c r="J108" s="26"/>
      <c r="K108" s="26"/>
      <c r="L108" s="26"/>
      <c r="M108" s="26"/>
    </row>
    <row r="109" spans="1:23" ht="75" customHeight="1" x14ac:dyDescent="0.15">
      <c r="A109" s="26"/>
      <c r="B109" s="26"/>
      <c r="C109" s="26"/>
      <c r="D109" s="4" t="s">
        <v>102</v>
      </c>
      <c r="E109" s="4" t="s">
        <v>103</v>
      </c>
      <c r="F109" s="4" t="s">
        <v>104</v>
      </c>
      <c r="G109" s="4" t="s">
        <v>105</v>
      </c>
      <c r="H109" s="4" t="s">
        <v>106</v>
      </c>
      <c r="I109" s="4" t="s">
        <v>107</v>
      </c>
      <c r="J109" s="4" t="s">
        <v>108</v>
      </c>
      <c r="K109" s="4" t="s">
        <v>109</v>
      </c>
      <c r="L109" s="4" t="s">
        <v>110</v>
      </c>
      <c r="M109" s="4" t="s">
        <v>111</v>
      </c>
    </row>
    <row r="110" spans="1:23" ht="30" customHeight="1" x14ac:dyDescent="0.15">
      <c r="A110" s="4">
        <v>1</v>
      </c>
      <c r="B110" s="4">
        <v>2</v>
      </c>
      <c r="C110" s="4">
        <v>3</v>
      </c>
      <c r="D110" s="4">
        <v>4</v>
      </c>
      <c r="E110" s="4">
        <v>5</v>
      </c>
      <c r="F110" s="4">
        <v>6</v>
      </c>
      <c r="G110" s="4">
        <v>7</v>
      </c>
      <c r="H110" s="4">
        <v>8</v>
      </c>
      <c r="I110" s="4">
        <v>9</v>
      </c>
      <c r="J110" s="4">
        <v>10</v>
      </c>
      <c r="K110" s="4">
        <v>11</v>
      </c>
      <c r="L110" s="4">
        <v>12</v>
      </c>
      <c r="M110" s="4">
        <v>13</v>
      </c>
    </row>
    <row r="111" spans="1:23" ht="30" customHeight="1" x14ac:dyDescent="0.15">
      <c r="A111" s="4" t="s">
        <v>65</v>
      </c>
      <c r="B111" s="10" t="s">
        <v>156</v>
      </c>
      <c r="C111" s="7" t="s">
        <v>177</v>
      </c>
      <c r="D111" s="7" t="s">
        <v>181</v>
      </c>
      <c r="E111" s="7" t="s">
        <v>182</v>
      </c>
      <c r="F111" s="7" t="s">
        <v>114</v>
      </c>
      <c r="G111" s="7" t="s">
        <v>183</v>
      </c>
      <c r="H111" s="7" t="s">
        <v>184</v>
      </c>
      <c r="I111" s="7" t="s">
        <v>185</v>
      </c>
      <c r="J111" s="7" t="s">
        <v>114</v>
      </c>
      <c r="K111" s="7" t="s">
        <v>186</v>
      </c>
      <c r="L111" s="7" t="s">
        <v>187</v>
      </c>
      <c r="M111" s="7" t="s">
        <v>188</v>
      </c>
    </row>
    <row r="112" spans="1:23" ht="15" customHeight="1" x14ac:dyDescent="0.15"/>
    <row r="113" spans="1:23" ht="20.100000000000001" customHeight="1" x14ac:dyDescent="0.15">
      <c r="A113" s="22" t="s">
        <v>122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:23" ht="30" customHeight="1" x14ac:dyDescent="0.15">
      <c r="A114" s="26" t="s">
        <v>52</v>
      </c>
      <c r="B114" s="26" t="s">
        <v>53</v>
      </c>
      <c r="C114" s="26" t="s">
        <v>99</v>
      </c>
      <c r="D114" s="26" t="s">
        <v>100</v>
      </c>
      <c r="E114" s="26"/>
      <c r="F114" s="26"/>
      <c r="G114" s="26" t="s">
        <v>101</v>
      </c>
      <c r="H114" s="26"/>
      <c r="I114" s="26"/>
      <c r="J114" s="26"/>
      <c r="K114" s="26"/>
      <c r="L114" s="26"/>
      <c r="M114" s="26"/>
    </row>
    <row r="115" spans="1:23" ht="75" customHeight="1" x14ac:dyDescent="0.15">
      <c r="A115" s="26"/>
      <c r="B115" s="26"/>
      <c r="C115" s="26"/>
      <c r="D115" s="4" t="s">
        <v>102</v>
      </c>
      <c r="E115" s="4" t="s">
        <v>103</v>
      </c>
      <c r="F115" s="4" t="s">
        <v>104</v>
      </c>
      <c r="G115" s="4" t="s">
        <v>105</v>
      </c>
      <c r="H115" s="4" t="s">
        <v>106</v>
      </c>
      <c r="I115" s="4" t="s">
        <v>107</v>
      </c>
      <c r="J115" s="4" t="s">
        <v>108</v>
      </c>
      <c r="K115" s="4" t="s">
        <v>109</v>
      </c>
      <c r="L115" s="4" t="s">
        <v>110</v>
      </c>
      <c r="M115" s="4" t="s">
        <v>111</v>
      </c>
    </row>
    <row r="116" spans="1:23" ht="30" customHeight="1" x14ac:dyDescent="0.15">
      <c r="A116" s="4">
        <v>1</v>
      </c>
      <c r="B116" s="4">
        <v>2</v>
      </c>
      <c r="C116" s="4">
        <v>3</v>
      </c>
      <c r="D116" s="4">
        <v>4</v>
      </c>
      <c r="E116" s="4">
        <v>5</v>
      </c>
      <c r="F116" s="4">
        <v>6</v>
      </c>
      <c r="G116" s="4">
        <v>7</v>
      </c>
      <c r="H116" s="4">
        <v>8</v>
      </c>
      <c r="I116" s="4">
        <v>9</v>
      </c>
      <c r="J116" s="4">
        <v>10</v>
      </c>
      <c r="K116" s="4">
        <v>11</v>
      </c>
      <c r="L116" s="4">
        <v>12</v>
      </c>
      <c r="M116" s="4">
        <v>13</v>
      </c>
    </row>
    <row r="117" spans="1:23" ht="30" customHeight="1" x14ac:dyDescent="0.15">
      <c r="A117" s="4" t="s">
        <v>65</v>
      </c>
      <c r="B117" s="10" t="s">
        <v>156</v>
      </c>
      <c r="C117" s="7" t="s">
        <v>177</v>
      </c>
      <c r="D117" s="7" t="s">
        <v>181</v>
      </c>
      <c r="E117" s="7" t="s">
        <v>182</v>
      </c>
      <c r="F117" s="7" t="s">
        <v>114</v>
      </c>
      <c r="G117" s="7" t="s">
        <v>183</v>
      </c>
      <c r="H117" s="7" t="s">
        <v>184</v>
      </c>
      <c r="I117" s="7" t="s">
        <v>185</v>
      </c>
      <c r="J117" s="7" t="s">
        <v>114</v>
      </c>
      <c r="K117" s="7" t="s">
        <v>186</v>
      </c>
      <c r="L117" s="7" t="s">
        <v>187</v>
      </c>
      <c r="M117" s="7" t="s">
        <v>188</v>
      </c>
    </row>
    <row r="118" spans="1:23" ht="15" customHeight="1" x14ac:dyDescent="0.15"/>
    <row r="119" spans="1:23" ht="20.100000000000001" customHeight="1" x14ac:dyDescent="0.15">
      <c r="A119" s="22" t="s">
        <v>123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spans="1:23" ht="20.100000000000001" customHeight="1" x14ac:dyDescent="0.15">
      <c r="A120" s="26" t="s">
        <v>52</v>
      </c>
      <c r="B120" s="26" t="s">
        <v>124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</row>
    <row r="121" spans="1:23" ht="20.100000000000001" customHeight="1" x14ac:dyDescent="0.15">
      <c r="A121" s="26"/>
      <c r="B121" s="26" t="s">
        <v>125</v>
      </c>
      <c r="C121" s="26"/>
      <c r="D121" s="26" t="s">
        <v>126</v>
      </c>
      <c r="E121" s="26"/>
      <c r="F121" s="4" t="s">
        <v>127</v>
      </c>
      <c r="G121" s="4" t="s">
        <v>128</v>
      </c>
      <c r="H121" s="26" t="s">
        <v>63</v>
      </c>
      <c r="I121" s="26"/>
      <c r="J121" s="26"/>
      <c r="K121" s="26"/>
      <c r="L121" s="26"/>
      <c r="M121" s="26"/>
    </row>
    <row r="122" spans="1:23" ht="15" customHeight="1" x14ac:dyDescent="0.15">
      <c r="A122" s="4">
        <v>1</v>
      </c>
      <c r="B122" s="26">
        <v>2</v>
      </c>
      <c r="C122" s="26"/>
      <c r="D122" s="26">
        <v>3</v>
      </c>
      <c r="E122" s="26"/>
      <c r="F122" s="4">
        <v>4</v>
      </c>
      <c r="G122" s="4">
        <v>5</v>
      </c>
      <c r="H122" s="26">
        <v>6</v>
      </c>
      <c r="I122" s="26"/>
      <c r="J122" s="26"/>
      <c r="K122" s="26"/>
      <c r="L122" s="26"/>
      <c r="M122" s="26"/>
    </row>
    <row r="123" spans="1:23" ht="15" customHeight="1" x14ac:dyDescent="0.15"/>
    <row r="124" spans="1:23" ht="20.100000000000001" customHeight="1" x14ac:dyDescent="0.15">
      <c r="A124" s="22" t="s">
        <v>129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</row>
    <row r="125" spans="1:23" ht="20.100000000000001" customHeight="1" x14ac:dyDescent="0.15">
      <c r="A125" s="22" t="s">
        <v>130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spans="1:23" ht="30" customHeight="1" x14ac:dyDescent="0.15">
      <c r="A126" s="4" t="s">
        <v>65</v>
      </c>
      <c r="B126" s="24" t="s">
        <v>131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</row>
    <row r="127" spans="1:23" ht="15" customHeight="1" x14ac:dyDescent="0.15">
      <c r="A127" s="4" t="s">
        <v>73</v>
      </c>
      <c r="B127" s="24" t="s">
        <v>132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</row>
    <row r="128" spans="1:23" ht="15" customHeight="1" x14ac:dyDescent="0.15"/>
    <row r="129" spans="1:23" ht="20.100000000000001" customHeight="1" x14ac:dyDescent="0.15">
      <c r="A129" s="22" t="s">
        <v>133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spans="1:23" ht="20.100000000000001" customHeight="1" x14ac:dyDescent="0.15">
      <c r="A130" s="4" t="s">
        <v>52</v>
      </c>
      <c r="B130" s="26" t="s">
        <v>134</v>
      </c>
      <c r="C130" s="26"/>
      <c r="D130" s="26"/>
      <c r="E130" s="26"/>
      <c r="F130" s="26" t="s">
        <v>135</v>
      </c>
      <c r="G130" s="26"/>
      <c r="H130" s="26"/>
      <c r="I130" s="26"/>
      <c r="J130" s="26" t="s">
        <v>136</v>
      </c>
      <c r="K130" s="26"/>
      <c r="L130" s="26"/>
      <c r="M130" s="26"/>
    </row>
    <row r="131" spans="1:23" ht="15" customHeight="1" x14ac:dyDescent="0.15">
      <c r="B131" s="26" t="s">
        <v>65</v>
      </c>
      <c r="C131" s="26"/>
      <c r="D131" s="26"/>
      <c r="E131" s="26"/>
      <c r="F131" s="26" t="s">
        <v>73</v>
      </c>
      <c r="G131" s="26"/>
      <c r="H131" s="26"/>
      <c r="I131" s="26"/>
      <c r="J131" s="26" t="s">
        <v>137</v>
      </c>
      <c r="K131" s="26"/>
      <c r="L131" s="26"/>
      <c r="M131" s="26"/>
    </row>
    <row r="132" spans="1:23" ht="45" customHeight="1" x14ac:dyDescent="0.15">
      <c r="A132" s="4" t="s">
        <v>65</v>
      </c>
      <c r="B132" s="24" t="s">
        <v>138</v>
      </c>
      <c r="C132" s="24"/>
      <c r="D132" s="24"/>
      <c r="E132" s="24"/>
      <c r="F132" s="24" t="s">
        <v>139</v>
      </c>
      <c r="G132" s="24"/>
      <c r="H132" s="24"/>
      <c r="I132" s="24"/>
      <c r="J132" s="24" t="s">
        <v>140</v>
      </c>
      <c r="K132" s="24"/>
      <c r="L132" s="24"/>
      <c r="M132" s="24"/>
    </row>
    <row r="133" spans="1:23" ht="30" customHeight="1" x14ac:dyDescent="0.15">
      <c r="A133" s="4" t="s">
        <v>73</v>
      </c>
      <c r="B133" s="24" t="s">
        <v>141</v>
      </c>
      <c r="C133" s="24"/>
      <c r="D133" s="24"/>
      <c r="E133" s="24"/>
      <c r="F133" s="24" t="s">
        <v>142</v>
      </c>
      <c r="G133" s="24"/>
      <c r="H133" s="24"/>
      <c r="I133" s="24"/>
      <c r="J133" s="24" t="s">
        <v>140</v>
      </c>
      <c r="K133" s="24"/>
      <c r="L133" s="24"/>
      <c r="M133" s="24"/>
    </row>
    <row r="134" spans="1:23" ht="15" customHeight="1" x14ac:dyDescent="0.15">
      <c r="A134" s="4" t="s">
        <v>137</v>
      </c>
      <c r="B134" s="24" t="s">
        <v>143</v>
      </c>
      <c r="C134" s="24"/>
      <c r="D134" s="24"/>
      <c r="E134" s="24"/>
      <c r="F134" s="24" t="s">
        <v>144</v>
      </c>
      <c r="G134" s="24"/>
      <c r="H134" s="24"/>
      <c r="I134" s="24"/>
      <c r="J134" s="24" t="s">
        <v>145</v>
      </c>
      <c r="K134" s="24"/>
      <c r="L134" s="24"/>
      <c r="M134" s="24"/>
    </row>
    <row r="135" spans="1:23" ht="30" customHeight="1" x14ac:dyDescent="0.15">
      <c r="A135" s="4" t="s">
        <v>146</v>
      </c>
      <c r="B135" s="24" t="s">
        <v>147</v>
      </c>
      <c r="C135" s="24"/>
      <c r="D135" s="24"/>
      <c r="E135" s="24"/>
      <c r="F135" s="24" t="s">
        <v>148</v>
      </c>
      <c r="G135" s="24"/>
      <c r="H135" s="24"/>
      <c r="I135" s="24"/>
      <c r="J135" s="24" t="s">
        <v>140</v>
      </c>
      <c r="K135" s="24"/>
      <c r="L135" s="24"/>
      <c r="M135" s="24"/>
    </row>
    <row r="136" spans="1:23" ht="15" customHeight="1" x14ac:dyDescent="0.15">
      <c r="A136" s="4" t="s">
        <v>149</v>
      </c>
      <c r="B136" s="24" t="s">
        <v>150</v>
      </c>
      <c r="C136" s="24"/>
      <c r="D136" s="24"/>
      <c r="E136" s="24"/>
      <c r="F136" s="24" t="s">
        <v>151</v>
      </c>
      <c r="G136" s="24"/>
      <c r="H136" s="24"/>
      <c r="I136" s="24"/>
      <c r="J136" s="24" t="s">
        <v>145</v>
      </c>
      <c r="K136" s="24"/>
      <c r="L136" s="24"/>
      <c r="M136" s="24"/>
    </row>
  </sheetData>
  <sheetProtection password="D212" sheet="1" objects="1" scenarios="1"/>
  <mergeCells count="213">
    <mergeCell ref="B135:E135"/>
    <mergeCell ref="F135:I135"/>
    <mergeCell ref="J135:M135"/>
    <mergeCell ref="B136:E136"/>
    <mergeCell ref="F136:I136"/>
    <mergeCell ref="J136:M136"/>
    <mergeCell ref="B133:E133"/>
    <mergeCell ref="F133:I133"/>
    <mergeCell ref="J133:M133"/>
    <mergeCell ref="B134:E134"/>
    <mergeCell ref="F134:I134"/>
    <mergeCell ref="J134:M134"/>
    <mergeCell ref="B131:E131"/>
    <mergeCell ref="F131:I131"/>
    <mergeCell ref="J131:M131"/>
    <mergeCell ref="B132:E132"/>
    <mergeCell ref="F132:I132"/>
    <mergeCell ref="J132:M132"/>
    <mergeCell ref="B126:L126"/>
    <mergeCell ref="B127:L127"/>
    <mergeCell ref="A129:W129"/>
    <mergeCell ref="B130:E130"/>
    <mergeCell ref="F130:I130"/>
    <mergeCell ref="J130:M130"/>
    <mergeCell ref="B122:C122"/>
    <mergeCell ref="D122:E122"/>
    <mergeCell ref="H122:M122"/>
    <mergeCell ref="A124:W124"/>
    <mergeCell ref="A125:W125"/>
    <mergeCell ref="A119:W119"/>
    <mergeCell ref="A120:A121"/>
    <mergeCell ref="B120:M120"/>
    <mergeCell ref="B121:C121"/>
    <mergeCell ref="D121:E121"/>
    <mergeCell ref="H121:M121"/>
    <mergeCell ref="A113:W113"/>
    <mergeCell ref="A114:A115"/>
    <mergeCell ref="B114:B115"/>
    <mergeCell ref="C114:C115"/>
    <mergeCell ref="D114:F114"/>
    <mergeCell ref="G114:M114"/>
    <mergeCell ref="A107:W107"/>
    <mergeCell ref="A108:A109"/>
    <mergeCell ref="B108:B109"/>
    <mergeCell ref="C108:C109"/>
    <mergeCell ref="D108:F108"/>
    <mergeCell ref="G108:M108"/>
    <mergeCell ref="A101:W101"/>
    <mergeCell ref="A102:A103"/>
    <mergeCell ref="B102:B103"/>
    <mergeCell ref="C102:C103"/>
    <mergeCell ref="D102:F102"/>
    <mergeCell ref="G102:M102"/>
    <mergeCell ref="A94:W94"/>
    <mergeCell ref="A95:A97"/>
    <mergeCell ref="B95:B97"/>
    <mergeCell ref="C95:E96"/>
    <mergeCell ref="F95:H96"/>
    <mergeCell ref="I95:Q95"/>
    <mergeCell ref="R95:T96"/>
    <mergeCell ref="U95:W96"/>
    <mergeCell ref="I96:K96"/>
    <mergeCell ref="L96:N96"/>
    <mergeCell ref="O96:Q96"/>
    <mergeCell ref="K88:M88"/>
    <mergeCell ref="C89:C90"/>
    <mergeCell ref="D89:D90"/>
    <mergeCell ref="E89:E90"/>
    <mergeCell ref="F89:F90"/>
    <mergeCell ref="G89:G90"/>
    <mergeCell ref="H89:H90"/>
    <mergeCell ref="I89:J89"/>
    <mergeCell ref="K89:K90"/>
    <mergeCell ref="L89:L90"/>
    <mergeCell ref="M89:M90"/>
    <mergeCell ref="A88:A90"/>
    <mergeCell ref="B88:B90"/>
    <mergeCell ref="C88:E88"/>
    <mergeCell ref="F88:G88"/>
    <mergeCell ref="H88:J88"/>
    <mergeCell ref="I77:J77"/>
    <mergeCell ref="K77:K78"/>
    <mergeCell ref="L77:L78"/>
    <mergeCell ref="M77:M78"/>
    <mergeCell ref="A87:W87"/>
    <mergeCell ref="A72:C72"/>
    <mergeCell ref="D72:J72"/>
    <mergeCell ref="A74:W74"/>
    <mergeCell ref="A75:W75"/>
    <mergeCell ref="A76:A78"/>
    <mergeCell ref="B76:B78"/>
    <mergeCell ref="C76:E76"/>
    <mergeCell ref="F76:G76"/>
    <mergeCell ref="H76:J76"/>
    <mergeCell ref="K76:M76"/>
    <mergeCell ref="C77:C78"/>
    <mergeCell ref="D77:D78"/>
    <mergeCell ref="E77:E78"/>
    <mergeCell ref="F77:F78"/>
    <mergeCell ref="G77:G78"/>
    <mergeCell ref="H77:H78"/>
    <mergeCell ref="A68:W68"/>
    <mergeCell ref="A70:C70"/>
    <mergeCell ref="D70:J70"/>
    <mergeCell ref="K70:L70"/>
    <mergeCell ref="M70:N70"/>
    <mergeCell ref="B66:E66"/>
    <mergeCell ref="F66:I66"/>
    <mergeCell ref="J66:M66"/>
    <mergeCell ref="B67:E67"/>
    <mergeCell ref="F67:I67"/>
    <mergeCell ref="J67:M67"/>
    <mergeCell ref="B64:E64"/>
    <mergeCell ref="F64:I64"/>
    <mergeCell ref="J64:M64"/>
    <mergeCell ref="B65:E65"/>
    <mergeCell ref="F65:I65"/>
    <mergeCell ref="J65:M65"/>
    <mergeCell ref="B62:E62"/>
    <mergeCell ref="F62:I62"/>
    <mergeCell ref="J62:M62"/>
    <mergeCell ref="B63:E63"/>
    <mergeCell ref="F63:I63"/>
    <mergeCell ref="J63:M63"/>
    <mergeCell ref="B57:L57"/>
    <mergeCell ref="B58:L58"/>
    <mergeCell ref="A60:W60"/>
    <mergeCell ref="B61:E61"/>
    <mergeCell ref="F61:I61"/>
    <mergeCell ref="J61:M61"/>
    <mergeCell ref="B53:C53"/>
    <mergeCell ref="D53:E53"/>
    <mergeCell ref="H53:M53"/>
    <mergeCell ref="A55:W55"/>
    <mergeCell ref="A56:W56"/>
    <mergeCell ref="A50:W50"/>
    <mergeCell ref="A51:A52"/>
    <mergeCell ref="B51:M51"/>
    <mergeCell ref="B52:C52"/>
    <mergeCell ref="D52:E52"/>
    <mergeCell ref="H52:M52"/>
    <mergeCell ref="A44:W44"/>
    <mergeCell ref="A45:A46"/>
    <mergeCell ref="B45:B46"/>
    <mergeCell ref="C45:C46"/>
    <mergeCell ref="D45:F45"/>
    <mergeCell ref="G45:M45"/>
    <mergeCell ref="A38:W38"/>
    <mergeCell ref="A39:A40"/>
    <mergeCell ref="B39:B40"/>
    <mergeCell ref="C39:C40"/>
    <mergeCell ref="D39:F39"/>
    <mergeCell ref="G39:M39"/>
    <mergeCell ref="A32:W32"/>
    <mergeCell ref="A33:A34"/>
    <mergeCell ref="B33:B34"/>
    <mergeCell ref="C33:C34"/>
    <mergeCell ref="D33:F33"/>
    <mergeCell ref="G33:M33"/>
    <mergeCell ref="A25:W25"/>
    <mergeCell ref="A26:A28"/>
    <mergeCell ref="B26:B28"/>
    <mergeCell ref="C26:E27"/>
    <mergeCell ref="F26:H27"/>
    <mergeCell ref="I26:Q26"/>
    <mergeCell ref="R26:T27"/>
    <mergeCell ref="U26:W27"/>
    <mergeCell ref="I27:K27"/>
    <mergeCell ref="L27:N27"/>
    <mergeCell ref="O27:Q27"/>
    <mergeCell ref="K19:M19"/>
    <mergeCell ref="C20:C21"/>
    <mergeCell ref="D20:D21"/>
    <mergeCell ref="E20:E21"/>
    <mergeCell ref="F20:F21"/>
    <mergeCell ref="G20:G21"/>
    <mergeCell ref="H20:H21"/>
    <mergeCell ref="I20:J20"/>
    <mergeCell ref="K20:K21"/>
    <mergeCell ref="L20:L21"/>
    <mergeCell ref="M20:M21"/>
    <mergeCell ref="A19:A21"/>
    <mergeCell ref="B19:B21"/>
    <mergeCell ref="C19:E19"/>
    <mergeCell ref="F19:G19"/>
    <mergeCell ref="H19:J19"/>
    <mergeCell ref="I12:J12"/>
    <mergeCell ref="K12:K13"/>
    <mergeCell ref="L12:L13"/>
    <mergeCell ref="M12:M13"/>
    <mergeCell ref="A18:W18"/>
    <mergeCell ref="A7:C7"/>
    <mergeCell ref="D7:J7"/>
    <mergeCell ref="A9:W9"/>
    <mergeCell ref="A10:W10"/>
    <mergeCell ref="A11:A13"/>
    <mergeCell ref="B11:B13"/>
    <mergeCell ref="C11:E11"/>
    <mergeCell ref="F11:G11"/>
    <mergeCell ref="H11:J11"/>
    <mergeCell ref="K11:M11"/>
    <mergeCell ref="C12:C13"/>
    <mergeCell ref="D12:D13"/>
    <mergeCell ref="E12:E13"/>
    <mergeCell ref="F12:F13"/>
    <mergeCell ref="G12:G13"/>
    <mergeCell ref="H12:H13"/>
    <mergeCell ref="A1:W1"/>
    <mergeCell ref="A3:W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22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workbookViewId="0">
      <selection sqref="A1:O1"/>
    </sheetView>
  </sheetViews>
  <sheetFormatPr defaultRowHeight="10.5" x14ac:dyDescent="0.15"/>
  <cols>
    <col min="1" max="1" width="28.7109375" customWidth="1"/>
    <col min="2" max="15" width="24.85546875" customWidth="1"/>
  </cols>
  <sheetData>
    <row r="1" spans="1:15" ht="24.95" customHeight="1" x14ac:dyDescent="0.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" customHeight="1" x14ac:dyDescent="0.15"/>
    <row r="3" spans="1:15" ht="15" customHeight="1" x14ac:dyDescent="0.15"/>
    <row r="4" spans="1:15" ht="20.100000000000001" customHeight="1" x14ac:dyDescent="0.15">
      <c r="A4" s="24" t="s">
        <v>190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</sheetData>
  <sheetProtection password="D212" sheet="1" objects="1" scenarios="1"/>
  <mergeCells count="2">
    <mergeCell ref="A1:O1"/>
    <mergeCell ref="A4:O4"/>
  </mergeCells>
  <phoneticPr fontId="0" type="noConversion"/>
  <pageMargins left="0.4" right="0.4" top="0.4" bottom="0.4" header="0.1" footer="0.1"/>
  <pageSetup paperSize="9" scale="40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6" width="17.140625" customWidth="1"/>
  </cols>
  <sheetData>
    <row r="1" spans="1:15" ht="24.95" customHeight="1" x14ac:dyDescent="0.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5" ht="15" customHeight="1" x14ac:dyDescent="0.15"/>
    <row r="3" spans="1:15" ht="30" customHeight="1" x14ac:dyDescent="0.15">
      <c r="A3" s="26" t="s">
        <v>52</v>
      </c>
      <c r="B3" s="26" t="s">
        <v>192</v>
      </c>
      <c r="C3" s="26" t="s">
        <v>53</v>
      </c>
      <c r="D3" s="26" t="s">
        <v>193</v>
      </c>
      <c r="E3" s="26"/>
      <c r="F3" s="26"/>
      <c r="G3" s="26" t="s">
        <v>194</v>
      </c>
      <c r="H3" s="26"/>
      <c r="I3" s="26"/>
      <c r="J3" s="26" t="s">
        <v>195</v>
      </c>
      <c r="K3" s="26"/>
      <c r="L3" s="26"/>
      <c r="M3" s="26" t="s">
        <v>196</v>
      </c>
      <c r="N3" s="26"/>
      <c r="O3" s="26"/>
    </row>
    <row r="4" spans="1:15" ht="30" customHeight="1" x14ac:dyDescent="0.15">
      <c r="A4" s="26"/>
      <c r="B4" s="26"/>
      <c r="C4" s="26"/>
      <c r="D4" s="26" t="s">
        <v>58</v>
      </c>
      <c r="E4" s="26" t="s">
        <v>59</v>
      </c>
      <c r="F4" s="26"/>
      <c r="G4" s="26" t="s">
        <v>60</v>
      </c>
      <c r="H4" s="26" t="s">
        <v>91</v>
      </c>
      <c r="I4" s="26" t="s">
        <v>92</v>
      </c>
      <c r="J4" s="26" t="s">
        <v>60</v>
      </c>
      <c r="K4" s="26" t="s">
        <v>91</v>
      </c>
      <c r="L4" s="26" t="s">
        <v>92</v>
      </c>
      <c r="M4" s="26" t="s">
        <v>60</v>
      </c>
      <c r="N4" s="26" t="s">
        <v>91</v>
      </c>
      <c r="O4" s="26" t="s">
        <v>92</v>
      </c>
    </row>
    <row r="5" spans="1:15" ht="30" customHeight="1" x14ac:dyDescent="0.15">
      <c r="A5" s="26"/>
      <c r="B5" s="26"/>
      <c r="C5" s="26"/>
      <c r="D5" s="26"/>
      <c r="E5" s="4" t="s">
        <v>63</v>
      </c>
      <c r="F5" s="4" t="s">
        <v>64</v>
      </c>
      <c r="G5" s="26"/>
      <c r="H5" s="26"/>
      <c r="I5" s="26"/>
      <c r="J5" s="26"/>
      <c r="K5" s="26"/>
      <c r="L5" s="26"/>
      <c r="M5" s="26"/>
      <c r="N5" s="26"/>
      <c r="O5" s="26"/>
    </row>
    <row r="6" spans="1:15" ht="15" customHeight="1" x14ac:dyDescent="0.1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</row>
    <row r="7" spans="1:15" ht="50.1" customHeight="1" x14ac:dyDescent="0.15">
      <c r="A7" s="4" t="s">
        <v>65</v>
      </c>
      <c r="B7" s="5" t="s">
        <v>45</v>
      </c>
      <c r="C7" s="4" t="s">
        <v>66</v>
      </c>
      <c r="D7" s="5" t="s">
        <v>81</v>
      </c>
      <c r="E7" s="4" t="s">
        <v>71</v>
      </c>
      <c r="F7" s="4" t="s">
        <v>72</v>
      </c>
      <c r="G7" s="7">
        <v>25400</v>
      </c>
      <c r="H7" s="7">
        <v>25755</v>
      </c>
      <c r="I7" s="7">
        <v>33849</v>
      </c>
      <c r="J7" s="7">
        <v>11360.0815</v>
      </c>
      <c r="K7" s="7">
        <v>12765.85896</v>
      </c>
      <c r="L7" s="7">
        <v>13351.41567</v>
      </c>
      <c r="M7" s="7">
        <v>0</v>
      </c>
      <c r="N7" s="7">
        <v>0</v>
      </c>
      <c r="O7" s="7">
        <v>0</v>
      </c>
    </row>
    <row r="8" spans="1:15" ht="75" customHeight="1" x14ac:dyDescent="0.15">
      <c r="A8" s="4" t="s">
        <v>73</v>
      </c>
      <c r="B8" s="5" t="s">
        <v>153</v>
      </c>
      <c r="C8" s="4" t="s">
        <v>156</v>
      </c>
      <c r="D8" s="5" t="s">
        <v>174</v>
      </c>
      <c r="E8" s="4" t="s">
        <v>175</v>
      </c>
      <c r="F8" s="4" t="s">
        <v>176</v>
      </c>
      <c r="G8" s="7">
        <v>32</v>
      </c>
      <c r="H8" s="7">
        <v>29</v>
      </c>
      <c r="I8" s="7">
        <v>29</v>
      </c>
      <c r="J8" s="7">
        <v>21097.294239999999</v>
      </c>
      <c r="K8" s="7">
        <v>23708.02375</v>
      </c>
      <c r="L8" s="7">
        <v>24795.486239999998</v>
      </c>
      <c r="M8" s="7">
        <v>0</v>
      </c>
      <c r="N8" s="7">
        <v>0</v>
      </c>
      <c r="O8" s="7">
        <v>0</v>
      </c>
    </row>
    <row r="9" spans="1:15" ht="15" customHeight="1" x14ac:dyDescent="0.15">
      <c r="A9" s="28" t="s">
        <v>197</v>
      </c>
      <c r="B9" s="28"/>
      <c r="C9" s="28"/>
      <c r="D9" s="28"/>
      <c r="E9" s="28"/>
      <c r="F9" s="28"/>
      <c r="G9" s="28"/>
      <c r="H9" s="28"/>
      <c r="I9" s="28"/>
      <c r="J9" s="9">
        <f t="shared" ref="J9:O9" si="0">SUM(J7:J8)</f>
        <v>32457.375739999999</v>
      </c>
      <c r="K9" s="9">
        <f t="shared" si="0"/>
        <v>36473.882709999998</v>
      </c>
      <c r="L9" s="9">
        <f t="shared" si="0"/>
        <v>38146.90191</v>
      </c>
      <c r="M9" s="9">
        <f t="shared" si="0"/>
        <v>0</v>
      </c>
      <c r="N9" s="9">
        <f t="shared" si="0"/>
        <v>0</v>
      </c>
      <c r="O9" s="9">
        <f t="shared" si="0"/>
        <v>0</v>
      </c>
    </row>
    <row r="10" spans="1:15" ht="15" customHeight="1" x14ac:dyDescent="0.15"/>
    <row r="11" spans="1:15" ht="24.95" customHeight="1" x14ac:dyDescent="0.15">
      <c r="A11" s="23" t="s">
        <v>198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5" ht="15" customHeight="1" x14ac:dyDescent="0.15"/>
    <row r="13" spans="1:15" ht="20.100000000000001" customHeight="1" x14ac:dyDescent="0.15">
      <c r="A13" s="22" t="s">
        <v>199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</row>
    <row r="14" spans="1:15" ht="45" customHeight="1" x14ac:dyDescent="0.15">
      <c r="A14" s="4" t="s">
        <v>65</v>
      </c>
      <c r="B14" s="24" t="s">
        <v>200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5" ht="15" customHeight="1" x14ac:dyDescent="0.15"/>
    <row r="16" spans="1:15" ht="20.100000000000001" customHeight="1" x14ac:dyDescent="0.15">
      <c r="A16" s="22" t="s">
        <v>201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1:15" ht="20.100000000000001" customHeight="1" x14ac:dyDescent="0.15">
      <c r="A17" s="24" t="s">
        <v>202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spans="1:15" ht="15" customHeight="1" x14ac:dyDescent="0.15"/>
    <row r="19" spans="1:15" ht="20.100000000000001" customHeight="1" x14ac:dyDescent="0.15">
      <c r="A19" s="22" t="s">
        <v>203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15" ht="45" customHeight="1" x14ac:dyDescent="0.15">
      <c r="A20" s="4" t="s">
        <v>52</v>
      </c>
      <c r="B20" s="4" t="s">
        <v>204</v>
      </c>
      <c r="C20" s="26" t="s">
        <v>205</v>
      </c>
      <c r="D20" s="26"/>
      <c r="E20" s="26"/>
      <c r="F20" s="26"/>
      <c r="G20" s="26"/>
      <c r="H20" s="26"/>
      <c r="I20" s="26" t="s">
        <v>206</v>
      </c>
      <c r="J20" s="26"/>
      <c r="K20" s="26"/>
      <c r="L20" s="26"/>
      <c r="M20" s="26"/>
      <c r="N20" s="26"/>
      <c r="O20" s="26"/>
    </row>
    <row r="21" spans="1:15" ht="15" customHeight="1" x14ac:dyDescent="0.15">
      <c r="A21" s="4" t="s">
        <v>65</v>
      </c>
      <c r="B21" s="4" t="s">
        <v>73</v>
      </c>
      <c r="C21" s="26" t="s">
        <v>137</v>
      </c>
      <c r="D21" s="26"/>
      <c r="E21" s="26"/>
      <c r="F21" s="26"/>
      <c r="G21" s="26"/>
      <c r="H21" s="26"/>
      <c r="I21" s="26" t="s">
        <v>146</v>
      </c>
      <c r="J21" s="26"/>
      <c r="K21" s="26"/>
      <c r="L21" s="26"/>
      <c r="M21" s="26"/>
      <c r="N21" s="26"/>
      <c r="O21" s="26"/>
    </row>
    <row r="22" spans="1:15" ht="75" customHeight="1" x14ac:dyDescent="0.15">
      <c r="A22" s="4" t="s">
        <v>65</v>
      </c>
      <c r="B22" s="4" t="s">
        <v>207</v>
      </c>
      <c r="C22" s="24" t="s">
        <v>208</v>
      </c>
      <c r="D22" s="24"/>
      <c r="E22" s="24"/>
      <c r="F22" s="24"/>
      <c r="G22" s="24"/>
      <c r="H22" s="24"/>
      <c r="I22" s="24" t="s">
        <v>209</v>
      </c>
      <c r="J22" s="24"/>
      <c r="K22" s="24"/>
      <c r="L22" s="24"/>
      <c r="M22" s="24"/>
      <c r="N22" s="24"/>
      <c r="O22" s="24"/>
    </row>
    <row r="23" spans="1:15" ht="50.1" customHeight="1" x14ac:dyDescent="0.15">
      <c r="A23" s="4" t="s">
        <v>73</v>
      </c>
      <c r="B23" s="4" t="s">
        <v>210</v>
      </c>
      <c r="C23" s="24" t="s">
        <v>211</v>
      </c>
      <c r="D23" s="24"/>
      <c r="E23" s="24"/>
      <c r="F23" s="24"/>
      <c r="G23" s="24"/>
      <c r="H23" s="24"/>
      <c r="I23" s="24" t="s">
        <v>212</v>
      </c>
      <c r="J23" s="24"/>
      <c r="K23" s="24"/>
      <c r="L23" s="24"/>
      <c r="M23" s="24"/>
      <c r="N23" s="24"/>
      <c r="O23" s="24"/>
    </row>
    <row r="24" spans="1:15" ht="150" customHeight="1" x14ac:dyDescent="0.15">
      <c r="A24" s="4" t="s">
        <v>137</v>
      </c>
      <c r="B24" s="4" t="s">
        <v>213</v>
      </c>
      <c r="C24" s="24" t="s">
        <v>214</v>
      </c>
      <c r="D24" s="24"/>
      <c r="E24" s="24"/>
      <c r="F24" s="24"/>
      <c r="G24" s="24"/>
      <c r="H24" s="24"/>
      <c r="I24" s="24" t="s">
        <v>212</v>
      </c>
      <c r="J24" s="24"/>
      <c r="K24" s="24"/>
      <c r="L24" s="24"/>
      <c r="M24" s="24"/>
      <c r="N24" s="24"/>
      <c r="O24" s="24"/>
    </row>
    <row r="25" spans="1:15" ht="50.1" customHeight="1" x14ac:dyDescent="0.15">
      <c r="A25" s="4" t="s">
        <v>146</v>
      </c>
      <c r="B25" s="4" t="s">
        <v>215</v>
      </c>
      <c r="C25" s="24" t="s">
        <v>211</v>
      </c>
      <c r="D25" s="24"/>
      <c r="E25" s="24"/>
      <c r="F25" s="24"/>
      <c r="G25" s="24"/>
      <c r="H25" s="24"/>
      <c r="I25" s="24" t="s">
        <v>212</v>
      </c>
      <c r="J25" s="24"/>
      <c r="K25" s="24"/>
      <c r="L25" s="24"/>
      <c r="M25" s="24"/>
      <c r="N25" s="24"/>
      <c r="O25" s="24"/>
    </row>
    <row r="26" spans="1:15" ht="15" customHeight="1" x14ac:dyDescent="0.15"/>
    <row r="27" spans="1:15" ht="24.95" customHeight="1" x14ac:dyDescent="0.15">
      <c r="A27" s="22" t="s">
        <v>216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</row>
    <row r="28" spans="1:15" ht="20.100000000000001" customHeight="1" x14ac:dyDescent="0.15">
      <c r="A28" s="24" t="s">
        <v>217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1:15" ht="24.95" customHeight="1" x14ac:dyDescent="0.15">
      <c r="A29" s="22" t="s">
        <v>218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5" ht="20.100000000000001" customHeight="1" x14ac:dyDescent="0.15">
      <c r="A30" s="24" t="s">
        <v>219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1:15" ht="24.95" customHeight="1" x14ac:dyDescent="0.15">
      <c r="A31" s="22" t="s">
        <v>220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5" ht="20.100000000000001" customHeight="1" x14ac:dyDescent="0.15">
      <c r="A32" s="24" t="s">
        <v>221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1:14" ht="20.100000000000001" customHeight="1" x14ac:dyDescent="0.15">
      <c r="A33" s="24" t="s">
        <v>222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  <row r="34" spans="1:14" ht="24.95" customHeight="1" x14ac:dyDescent="0.15">
      <c r="A34" s="22" t="s">
        <v>223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5" spans="1:14" ht="20.100000000000001" customHeight="1" x14ac:dyDescent="0.15">
      <c r="A35" s="24" t="s">
        <v>224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</row>
    <row r="36" spans="1:14" ht="24.95" customHeight="1" x14ac:dyDescent="0.15">
      <c r="A36" s="22" t="s">
        <v>225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1:14" ht="24.95" customHeight="1" x14ac:dyDescent="0.15">
      <c r="A37" s="6" t="s">
        <v>226</v>
      </c>
      <c r="B37" s="26"/>
      <c r="C37" s="26"/>
      <c r="D37" s="26"/>
      <c r="E37" s="26"/>
      <c r="F37" s="26"/>
      <c r="G37" s="26"/>
    </row>
    <row r="38" spans="1:14" ht="24.95" customHeight="1" x14ac:dyDescent="0.15"/>
    <row r="39" spans="1:14" ht="24.95" customHeight="1" x14ac:dyDescent="0.15">
      <c r="A39" s="6" t="s">
        <v>53</v>
      </c>
      <c r="B39" s="26"/>
      <c r="C39" s="26"/>
      <c r="D39" s="26"/>
      <c r="E39" s="26"/>
      <c r="F39" s="26"/>
      <c r="G39" s="26"/>
    </row>
    <row r="40" spans="1:14" ht="24.95" customHeight="1" x14ac:dyDescent="0.15"/>
    <row r="41" spans="1:14" ht="24.95" customHeight="1" x14ac:dyDescent="0.15">
      <c r="A41" s="26" t="s">
        <v>227</v>
      </c>
      <c r="B41" s="26" t="s">
        <v>228</v>
      </c>
      <c r="C41" s="26" t="s">
        <v>229</v>
      </c>
      <c r="D41" s="26"/>
      <c r="E41" s="26"/>
      <c r="F41" s="26"/>
      <c r="G41" s="26"/>
    </row>
    <row r="42" spans="1:14" ht="24.95" customHeight="1" x14ac:dyDescent="0.15">
      <c r="A42" s="26"/>
      <c r="B42" s="26"/>
      <c r="C42" s="26" t="s">
        <v>58</v>
      </c>
      <c r="D42" s="26" t="s">
        <v>59</v>
      </c>
      <c r="E42" s="26"/>
      <c r="F42" s="26" t="s">
        <v>230</v>
      </c>
      <c r="G42" s="26" t="s">
        <v>231</v>
      </c>
    </row>
    <row r="43" spans="1:14" ht="24.95" customHeight="1" x14ac:dyDescent="0.15">
      <c r="A43" s="26"/>
      <c r="B43" s="26"/>
      <c r="C43" s="26"/>
      <c r="D43" s="4" t="s">
        <v>63</v>
      </c>
      <c r="E43" s="4" t="s">
        <v>64</v>
      </c>
      <c r="F43" s="26"/>
      <c r="G43" s="26"/>
    </row>
    <row r="44" spans="1:14" ht="24.95" customHeight="1" x14ac:dyDescent="0.15">
      <c r="A44" s="4">
        <v>1</v>
      </c>
      <c r="B44" s="4">
        <v>2</v>
      </c>
      <c r="C44" s="4">
        <v>3</v>
      </c>
      <c r="D44" s="4">
        <v>4</v>
      </c>
      <c r="E44" s="4">
        <v>5</v>
      </c>
      <c r="F44" s="4">
        <v>6</v>
      </c>
      <c r="G44" s="4">
        <v>7</v>
      </c>
    </row>
    <row r="45" spans="1:14" ht="24.95" customHeight="1" x14ac:dyDescent="0.15">
      <c r="A45" s="4" t="s">
        <v>65</v>
      </c>
      <c r="B45" s="4" t="s">
        <v>232</v>
      </c>
      <c r="C45" s="4"/>
      <c r="D45" s="4"/>
      <c r="E45" s="4"/>
      <c r="F45" s="4"/>
      <c r="G45" s="4"/>
    </row>
    <row r="46" spans="1:14" ht="24.95" customHeight="1" x14ac:dyDescent="0.15">
      <c r="A46" s="4" t="s">
        <v>73</v>
      </c>
      <c r="B46" s="4" t="s">
        <v>232</v>
      </c>
      <c r="C46" s="4"/>
      <c r="D46" s="4"/>
      <c r="E46" s="4"/>
      <c r="F46" s="4"/>
      <c r="G46" s="4"/>
    </row>
    <row r="47" spans="1:14" ht="24.95" customHeight="1" x14ac:dyDescent="0.15">
      <c r="A47" s="4" t="s">
        <v>137</v>
      </c>
      <c r="B47" s="4"/>
      <c r="C47" s="4"/>
      <c r="D47" s="4"/>
      <c r="E47" s="4"/>
      <c r="F47" s="4"/>
      <c r="G47" s="4"/>
    </row>
    <row r="48" spans="1:14" ht="24.95" customHeight="1" x14ac:dyDescent="0.15">
      <c r="A48" s="22" t="s">
        <v>233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  <row r="49" spans="1:14" ht="20.100000000000001" customHeight="1" x14ac:dyDescent="0.15">
      <c r="A49" s="24" t="s">
        <v>68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</row>
  </sheetData>
  <sheetProtection password="D212" sheet="1" objects="1" scenarios="1"/>
  <mergeCells count="59">
    <mergeCell ref="A48:N48"/>
    <mergeCell ref="A49:N49"/>
    <mergeCell ref="B37:G37"/>
    <mergeCell ref="B39:G39"/>
    <mergeCell ref="A41:A43"/>
    <mergeCell ref="B41:B43"/>
    <mergeCell ref="C41:G41"/>
    <mergeCell ref="C42:C43"/>
    <mergeCell ref="D42:E42"/>
    <mergeCell ref="F42:F43"/>
    <mergeCell ref="G42:G43"/>
    <mergeCell ref="A32:N32"/>
    <mergeCell ref="A33:N33"/>
    <mergeCell ref="A34:N34"/>
    <mergeCell ref="A35:N35"/>
    <mergeCell ref="A36:N36"/>
    <mergeCell ref="A27:N27"/>
    <mergeCell ref="A28:N28"/>
    <mergeCell ref="A29:N29"/>
    <mergeCell ref="A30:N30"/>
    <mergeCell ref="A31:N31"/>
    <mergeCell ref="C23:H23"/>
    <mergeCell ref="I23:O23"/>
    <mergeCell ref="C24:H24"/>
    <mergeCell ref="I24:O24"/>
    <mergeCell ref="C25:H25"/>
    <mergeCell ref="I25:O25"/>
    <mergeCell ref="C20:H20"/>
    <mergeCell ref="I20:O20"/>
    <mergeCell ref="C21:H21"/>
    <mergeCell ref="I21:O21"/>
    <mergeCell ref="C22:H22"/>
    <mergeCell ref="I22:O22"/>
    <mergeCell ref="A13:N13"/>
    <mergeCell ref="B14:N14"/>
    <mergeCell ref="A16:N16"/>
    <mergeCell ref="A17:N17"/>
    <mergeCell ref="A19:N19"/>
    <mergeCell ref="M4:M5"/>
    <mergeCell ref="N4:N5"/>
    <mergeCell ref="O4:O5"/>
    <mergeCell ref="A9:I9"/>
    <mergeCell ref="A11:N11"/>
    <mergeCell ref="A1:N1"/>
    <mergeCell ref="A3:A5"/>
    <mergeCell ref="B3:B5"/>
    <mergeCell ref="C3:C5"/>
    <mergeCell ref="D3:F3"/>
    <mergeCell ref="G3:I3"/>
    <mergeCell ref="J3:L3"/>
    <mergeCell ref="M3:O3"/>
    <mergeCell ref="D4:D5"/>
    <mergeCell ref="E4:F4"/>
    <mergeCell ref="G4:G5"/>
    <mergeCell ref="H4:H5"/>
    <mergeCell ref="I4:I5"/>
    <mergeCell ref="J4:J5"/>
    <mergeCell ref="K4:K5"/>
    <mergeCell ref="L4:L5"/>
  </mergeCells>
  <phoneticPr fontId="0" type="noConversion"/>
  <pageMargins left="0.4" right="0.4" top="0.4" bottom="0.4" header="0.1" footer="0.1"/>
  <pageSetup paperSize="9" scale="47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cp:lastPrinted>2023-11-23T11:42:30Z</cp:lastPrinted>
  <dcterms:modified xsi:type="dcterms:W3CDTF">2023-11-23T11:43:09Z</dcterms:modified>
</cp:coreProperties>
</file>