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62913"/>
</workbook>
</file>

<file path=xl/calcChain.xml><?xml version="1.0" encoding="utf-8"?>
<calcChain xmlns="http://schemas.openxmlformats.org/spreadsheetml/2006/main">
  <c r="L42" i="7" l="1"/>
  <c r="I42" i="7"/>
  <c r="F42" i="7"/>
  <c r="L33" i="7"/>
  <c r="I33" i="7"/>
  <c r="F33" i="7"/>
  <c r="G514" i="6"/>
  <c r="G498" i="6"/>
  <c r="G482" i="6"/>
  <c r="G466" i="6"/>
  <c r="G455" i="6"/>
  <c r="G444" i="6"/>
  <c r="G433" i="6"/>
  <c r="G419" i="6"/>
  <c r="G404" i="6"/>
  <c r="G390" i="6"/>
  <c r="G375" i="6"/>
  <c r="G361" i="6"/>
  <c r="G345" i="6"/>
  <c r="G328" i="6"/>
  <c r="G314" i="6"/>
  <c r="G297" i="6"/>
  <c r="G283" i="6"/>
  <c r="G266" i="6"/>
  <c r="G225" i="6"/>
  <c r="G212" i="6"/>
  <c r="G198" i="6"/>
  <c r="G184" i="6"/>
  <c r="G171" i="6"/>
  <c r="G158" i="6"/>
  <c r="G144" i="6"/>
  <c r="G130" i="6"/>
  <c r="G117" i="6"/>
  <c r="G104" i="6"/>
  <c r="G90" i="6"/>
  <c r="G76" i="6"/>
  <c r="G36" i="6"/>
  <c r="G24" i="6"/>
  <c r="G12" i="6"/>
  <c r="G90" i="5"/>
  <c r="G72" i="5"/>
  <c r="G60" i="5"/>
  <c r="G42" i="5"/>
  <c r="G30" i="5"/>
  <c r="G12" i="5"/>
  <c r="J165" i="4"/>
  <c r="D165" i="4"/>
  <c r="J153" i="4"/>
  <c r="D153" i="4"/>
  <c r="J110" i="4"/>
  <c r="D110" i="4"/>
  <c r="J98" i="4"/>
  <c r="D98" i="4"/>
  <c r="J55" i="4"/>
  <c r="D55" i="4"/>
  <c r="J43" i="4"/>
  <c r="D43" i="4"/>
</calcChain>
</file>

<file path=xl/sharedStrings.xml><?xml version="1.0" encoding="utf-8"?>
<sst xmlns="http://schemas.openxmlformats.org/spreadsheetml/2006/main" count="3616" uniqueCount="692">
  <si>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</si>
  <si>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</si>
  <si>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</si>
  <si>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</si>
  <si>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</si>
  <si>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</si>
  <si>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</si>
  <si>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</si>
  <si>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</si>
  <si>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№8/1 - 2024</t>
  </si>
  <si>
    <t>МБУК "СДК" Центральный" на 2024 год и плановый период 2026-2024 годов</t>
  </si>
  <si>
    <t>"29" декабря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</si>
  <si>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</si>
  <si>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</si>
  <si>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</si>
  <si>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</si>
  <si>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29.12.2023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</si>
  <si>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</si>
  <si>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</si>
  <si>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</si>
  <si>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</si>
  <si>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</si>
  <si>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</si>
  <si>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</si>
  <si>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</si>
  <si>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</si>
  <si>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</si>
  <si>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</si>
  <si>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</si>
  <si>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</si>
  <si>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</si>
  <si>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13.03.2023 11:47:00 по: 05.06.2024 11:47:00</t>
  </si>
  <si>
    <t>Действует c 16.10.2023 12:51:00 по: 08.01.2025 12:51:00</t>
  </si>
  <si>
    <t>Серийный номер: 1DDAD396FB8EA5339EBFDF7015D44BAF98466DB7</t>
  </si>
  <si>
    <t>Серийный номер: 38461B05AF1A6517FC2563B02E5A61AF2711F581</t>
  </si>
  <si>
    <t>Издатель: Казначейство России</t>
  </si>
  <si>
    <t>Время подписания: 29.12.2023 15:09:42</t>
  </si>
  <si>
    <t>Время подписания: 29.12.2023 15:08:05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</si>
  <si>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</si>
  <si>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</si>
  <si>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</si>
  <si>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</si>
  <si>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</si>
  <si>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</si>
  <si>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</si>
  <si>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</si>
  <si>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</si>
  <si>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</si>
  <si>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</si>
  <si>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</si>
  <si>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X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</si>
  <si>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</si>
  <si>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</si>
  <si>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</si>
  <si>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</si>
  <si>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</si>
  <si>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</si>
  <si>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</si>
  <si>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</si>
  <si>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</si>
  <si>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</si>
  <si>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</si>
  <si>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</si>
  <si>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</si>
  <si>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</si>
  <si>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</si>
  <si>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</si>
  <si>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</si>
  <si>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</si>
  <si>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</si>
  <si>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</si>
  <si>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</si>
  <si>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</si>
  <si>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</si>
  <si>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</si>
  <si>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</si>
  <si>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</si>
  <si>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</si>
  <si>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</si>
  <si>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</si>
  <si>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</si>
  <si>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</si>
  <si>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</si>
  <si>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</si>
  <si>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</si>
  <si>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</si>
  <si>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</si>
  <si>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</si>
  <si>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</si>
  <si>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</si>
  <si>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</si>
  <si>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</si>
  <si>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</si>
  <si>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</si>
  <si>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</si>
  <si>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</si>
  <si>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</si>
  <si>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</si>
  <si>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</si>
  <si>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</si>
  <si>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</si>
  <si>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</si>
  <si>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</si>
  <si>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</si>
  <si>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</si>
  <si>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</si>
  <si>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</si>
  <si>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</si>
  <si>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</si>
  <si>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</si>
  <si>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</si>
  <si>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</si>
  <si>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</si>
  <si>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</si>
  <si>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</si>
  <si>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</si>
  <si>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</si>
  <si>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</si>
  <si>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</si>
  <si>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</si>
  <si>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</si>
  <si>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</si>
  <si>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</si>
  <si>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</si>
  <si>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</si>
  <si>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</si>
  <si>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</si>
  <si>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</si>
  <si>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</si>
  <si>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</si>
  <si>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</si>
  <si>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</si>
  <si>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</si>
  <si>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</si>
  <si>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</si>
  <si>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</si>
  <si>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</si>
  <si>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</si>
  <si>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</si>
  <si>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</si>
  <si>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</si>
  <si>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</si>
  <si>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</si>
  <si>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</si>
  <si>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</si>
  <si>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</si>
  <si>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</si>
  <si>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</si>
  <si>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</si>
  <si>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</si>
  <si>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</si>
  <si>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</si>
  <si>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</si>
  <si>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</si>
  <si>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</si>
  <si>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</si>
  <si>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</si>
  <si>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</si>
  <si>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</si>
  <si>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</si>
  <si>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</si>
  <si>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</si>
  <si>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</si>
  <si>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</si>
  <si>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</si>
  <si>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</si>
  <si>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</si>
  <si>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</si>
  <si>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</si>
  <si>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</si>
  <si>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</si>
  <si>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</si>
  <si>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</si>
  <si>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</si>
  <si>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</si>
  <si>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</si>
  <si>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</si>
  <si>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</si>
  <si>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</si>
  <si>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</si>
  <si>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</si>
  <si>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</si>
  <si>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</si>
  <si>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</si>
  <si>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</si>
  <si>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</si>
  <si>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</si>
  <si>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</si>
  <si>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</si>
  <si>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</si>
  <si>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</si>
  <si>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</si>
  <si>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</si>
  <si>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</si>
  <si>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</si>
  <si>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</si>
  <si>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</si>
  <si>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</si>
  <si>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</si>
  <si>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</si>
  <si>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</si>
  <si>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</si>
  <si>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</si>
  <si>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</si>
  <si>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</si>
  <si>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</si>
  <si>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</si>
  <si>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</si>
  <si>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</si>
  <si>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</si>
  <si>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</si>
  <si>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</si>
  <si>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</si>
  <si>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</si>
  <si>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</si>
  <si>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</si>
  <si>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</si>
  <si>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</si>
  <si>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</si>
  <si>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</si>
  <si>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</si>
  <si>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</si>
  <si>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</si>
  <si>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</si>
  <si>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</si>
  <si>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</si>
  <si>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</si>
  <si>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</si>
  <si>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</si>
  <si>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</si>
  <si>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</si>
  <si>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</si>
  <si>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</si>
  <si>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</si>
  <si>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</si>
  <si>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</si>
  <si>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</si>
  <si>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</si>
  <si>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</si>
  <si>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</si>
  <si>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</si>
  <si>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</si>
  <si>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</si>
  <si>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</si>
  <si>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</si>
  <si>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</si>
  <si>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</si>
  <si>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</si>
  <si>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</si>
  <si>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</si>
  <si>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</si>
  <si>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</si>
  <si>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</si>
  <si>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</si>
  <si>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</si>
  <si>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</si>
  <si>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</si>
  <si>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</si>
  <si>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</si>
  <si>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</si>
  <si>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</si>
  <si>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</si>
  <si>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</si>
  <si>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</si>
  <si>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</si>
  <si>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</si>
  <si>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</si>
  <si>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</si>
  <si>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</si>
  <si>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</si>
  <si>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</si>
  <si>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</si>
  <si>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</si>
  <si>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</si>
  <si>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</si>
  <si>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</si>
  <si>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</si>
  <si>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</si>
  <si>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</si>
  <si>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</si>
  <si>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</si>
  <si>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</si>
  <si>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</si>
  <si>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</si>
  <si>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</si>
  <si>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</si>
  <si>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</si>
  <si>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</si>
  <si>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</si>
  <si>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</si>
  <si>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</si>
  <si>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</si>
  <si>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</si>
  <si>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</si>
  <si>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</si>
  <si>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</si>
  <si>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</si>
  <si>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</si>
  <si>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</si>
  <si>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</si>
  <si>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</si>
  <si>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</si>
  <si>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</si>
  <si>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</si>
  <si>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</si>
  <si>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</si>
  <si>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</si>
  <si>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</si>
  <si>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</si>
  <si>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</si>
  <si>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</si>
  <si>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</si>
  <si>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</si>
  <si>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</si>
  <si>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</si>
  <si>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</si>
  <si>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</si>
  <si>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</si>
  <si>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</si>
  <si>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</si>
  <si>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</si>
  <si>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</si>
  <si>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</si>
  <si>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</si>
  <si>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</si>
  <si>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</si>
  <si>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</si>
  <si>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</si>
  <si>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</si>
  <si>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</si>
  <si>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</si>
  <si>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</si>
  <si>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</si>
  <si>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</si>
  <si>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</si>
  <si>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</si>
  <si>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</si>
  <si>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</si>
  <si>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</si>
  <si>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</si>
  <si>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</si>
  <si>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</si>
  <si>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</si>
  <si>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</si>
  <si>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</si>
  <si>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</si>
  <si>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</si>
  <si>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</si>
  <si>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</si>
  <si>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</si>
  <si>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</si>
  <si>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</si>
  <si>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</si>
  <si>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</si>
  <si>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</si>
  <si>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</si>
  <si>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</si>
  <si>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</si>
  <si>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</si>
  <si>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</si>
  <si>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</si>
  <si>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</si>
  <si>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</si>
  <si>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</si>
  <si>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</si>
  <si>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</si>
  <si>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</si>
  <si>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</si>
  <si>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</si>
  <si>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</si>
  <si>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</si>
  <si>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</si>
  <si>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</si>
  <si>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</si>
  <si>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</si>
  <si>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</si>
  <si>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</si>
  <si>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</si>
  <si>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</si>
  <si>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</si>
  <si>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</si>
  <si>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</si>
  <si>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</si>
  <si>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</si>
  <si>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</si>
  <si>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</si>
  <si>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</si>
  <si>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</si>
  <si>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</si>
  <si>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</si>
  <si>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</si>
  <si>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</si>
  <si>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</si>
  <si>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</si>
  <si>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</si>
  <si>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</si>
  <si>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</si>
  <si>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</si>
  <si>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</si>
  <si>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</si>
  <si>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</si>
  <si>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</si>
  <si>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</si>
  <si>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</si>
  <si>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</si>
  <si>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</si>
  <si>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</si>
  <si>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</si>
  <si>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</si>
  <si>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</si>
  <si>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</si>
  <si>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</si>
  <si>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</si>
  <si>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</si>
  <si>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</si>
  <si>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</si>
  <si>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</si>
  <si>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</si>
  <si>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</si>
  <si>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</si>
  <si>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</si>
  <si>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</si>
  <si>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</si>
  <si>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</si>
  <si>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</si>
  <si>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</si>
  <si>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</si>
  <si>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</si>
  <si>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</si>
  <si>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</si>
  <si>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</si>
  <si>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</si>
  <si>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</si>
  <si>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</si>
  <si>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</si>
  <si>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</si>
  <si>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</si>
  <si>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</si>
  <si>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</si>
  <si>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</si>
  <si>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</si>
  <si>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</si>
  <si>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</si>
  <si>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</si>
  <si>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</si>
  <si>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</si>
  <si>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</si>
  <si>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23</t>
  </si>
  <si>
    <t>[СДК Тимоховский], [Специалисты], [Руководитель кружка 2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</si>
  <si>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</si>
  <si>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</si>
  <si>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</si>
  <si>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</si>
  <si>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</si>
  <si>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</si>
  <si>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</si>
  <si>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</si>
  <si>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</si>
  <si>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</si>
  <si>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</si>
  <si>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</si>
  <si>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</si>
  <si>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</si>
  <si>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</si>
  <si>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</si>
  <si>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</si>
  <si>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</si>
  <si>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36</t>
  </si>
  <si>
    <t>[СДК Тимоховский], [Обслуживающий персонал], [Сторож],</t>
  </si>
  <si>
    <t>37</t>
  </si>
  <si>
    <t>[СДК Центральный], [Специалисты], [Руководитель кружка 1 категории],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</si>
  <si>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</si>
  <si>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</si>
  <si>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</si>
  <si>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</si>
  <si>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</si>
  <si>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43</t>
  </si>
  <si>
    <t>44</t>
  </si>
  <si>
    <t>Итого:</t>
  </si>
  <si>
    <t>приносящая доход деятельность (собственные доходы учреждения)</t>
  </si>
  <si>
    <t>45</t>
  </si>
  <si>
    <t>[СДК Центральный],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</si>
  <si>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</si>
  <si>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</si>
  <si>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</si>
  <si>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</si>
  <si>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[Единый тариф страховых взносов 30%],</t>
  </si>
  <si>
    <t>[Бюджет фонда социального страхования РФ], [Фонд социального страхования 0,2%],</t>
  </si>
  <si>
    <t>24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</si>
  <si>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</si>
  <si>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</si>
  <si>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</si>
  <si>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</si>
  <si>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</si>
  <si>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</si>
  <si>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</si>
  <si>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</si>
  <si>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</si>
  <si>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</si>
  <si>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</si>
  <si>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</si>
  <si>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</si>
  <si>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</si>
  <si>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</si>
  <si>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</si>
  <si>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</si>
  <si>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</si>
  <si>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</si>
  <si>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</si>
  <si>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</si>
  <si>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</si>
  <si>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</si>
  <si>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</si>
  <si>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</si>
  <si>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</si>
  <si>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</si>
  <si>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17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</si>
  <si>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</si>
  <si>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</si>
  <si>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</si>
  <si>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</si>
  <si>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</si>
  <si>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</si>
  <si>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</si>
  <si>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</si>
  <si>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</si>
  <si>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</si>
  <si>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</si>
  <si>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</si>
  <si>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</si>
  <si>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</si>
  <si>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</si>
  <si>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</si>
  <si>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[Иные работы, услуги по содержанию имущества], [Оказание услуг по проведению ремонта системы видеонаблюдения], [Мероприятие: 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</si>
  <si>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</si>
  <si>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</si>
  <si>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</si>
  <si>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</si>
  <si>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[Оказание услуг по поверки водяных счетчиков.], [Мероприятие: 024040100000000]</t>
  </si>
  <si>
    <t>[Иные работы, услуги по содержанию имущества], [Оказание услуг по поверки тепловых счетчиков], [Мероприятие:024040100000000]</t>
  </si>
  <si>
    <t>[Иные работы, услуги по содержанию имущества], [Оказание услуг по чистке кровли от наледи и снега], [Мероприятие: 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</si>
  <si>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</si>
  <si>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</si>
  <si>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</si>
  <si>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</si>
  <si>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</si>
  <si>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</si>
  <si>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</si>
  <si>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22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</si>
  <si>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</si>
  <si>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[Монтаж новогодней ели],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</si>
  <si>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</si>
  <si>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</si>
  <si>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000000000000000]</t>
  </si>
  <si>
    <t>[Медицинские услуги], [Оказание услуг по медицинскому осмотру], [Мероприятие:024040100000000]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</si>
  <si>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</si>
  <si>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</si>
  <si>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</si>
  <si>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</si>
  <si>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</si>
  <si>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</si>
  <si>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</si>
  <si>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</si>
  <si>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</si>
  <si>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</si>
  <si>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</si>
  <si>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наградная), грамоты, дипломы], [Мероприятие:000000000000000]</t>
  </si>
  <si>
    <t>[Прочие оборотные запасы и материалы], [Поставка полиграфической продукции (журналы кружковой работы)], [Мероприятие:000000000000000]</t>
  </si>
  <si>
    <t>[Прочие оборотные запасы и материалы], [Поставка огнетушителей],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</si>
  <si>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</si>
  <si>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</si>
  <si>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</si>
  <si>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</si>
  <si>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</si>
  <si>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</si>
  <si>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</si>
  <si>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</si>
  <si>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</si>
  <si>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</si>
  <si>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</si>
  <si>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</si>
  <si>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</si>
  <si>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общее развитие "Дошколята"</t>
  </si>
  <si>
    <t>Кружок "Волейбол"</t>
  </si>
  <si>
    <t>Кружок общее развитие "Знайки"</t>
  </si>
  <si>
    <t>Кружок рисования "Пуговки"</t>
  </si>
  <si>
    <t>Кружок хореография "Акварель"</t>
  </si>
  <si>
    <t>Кружок ритмика "Бусинки"</t>
  </si>
  <si>
    <t>Кружок английского языка "Be the bee"</t>
  </si>
  <si>
    <t>Кружок творческая мастерская "Капитошки"</t>
  </si>
  <si>
    <t>Кружок детская научная лаборатория "Юный исследователь"</t>
  </si>
  <si>
    <t>Фольклерный кружок "Забавушка»</t>
  </si>
  <si>
    <t>Кружок ритмика "Карамелька"</t>
  </si>
  <si>
    <t>Кружок общее развитие "Солнце на ладошке"</t>
  </si>
  <si>
    <t>Кружок развития мелкой моторики "Малыши"</t>
  </si>
  <si>
    <t>Мероприятия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</si>
  <si>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</si>
  <si>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</si>
  <si>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</t>
  </si>
  <si>
    <t>Организация деятельности клубных формирований самодеятельного народного творчества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</si>
  <si>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</si>
  <si>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</si>
  <si>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</si>
  <si>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</si>
  <si>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</si>
  <si>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</si>
  <si>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</si>
  <si>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</si>
  <si>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</si>
  <si>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</si>
  <si>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</si>
  <si>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</si>
  <si>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</si>
  <si>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</si>
  <si>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</si>
  <si>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29.12.2023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</si>
  <si>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</si>
  <si>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</si>
  <si>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</si>
  <si>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</si>
  <si>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</si>
  <si>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</si>
  <si>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</si>
  <si>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</si>
  <si>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</si>
  <si>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</si>
  <si>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</si>
  <si>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</si>
  <si>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Заработная плата основного персонала ПД (КВР 111)</t>
  </si>
  <si>
    <t>План</t>
  </si>
  <si>
    <t>Заработная плата основного персонала</t>
  </si>
  <si>
    <t>Начисления на оплату труда основного персонала ПД (КВР 119)</t>
  </si>
  <si>
    <t>Начисления на оплату труда основного персонала</t>
  </si>
  <si>
    <t>Теплоснабжение ПД (КВР 247)</t>
  </si>
  <si>
    <t>Скопировано</t>
  </si>
  <si>
    <t>Остаток</t>
  </si>
  <si>
    <t>Холодное водоснабжение ПД (КВР 244)</t>
  </si>
  <si>
    <t>Водоотведение ПД (КВР 244)</t>
  </si>
  <si>
    <t>Электроэнергия ПД (КВР 247)</t>
  </si>
  <si>
    <t>Обращение с ТКО ПД (КВР 244)</t>
  </si>
  <si>
    <t>Иные работы, услуги по содержанию имущества ПД (КВР 244)</t>
  </si>
  <si>
    <t>Иные работы, услуги по содержанию имущества</t>
  </si>
  <si>
    <t>Другие договора ГПХ ПД (КВР 244)</t>
  </si>
  <si>
    <t>Другие договора ГПХ</t>
  </si>
  <si>
    <t>Увеличение стоимости основных средств ПД (КВР 244)</t>
  </si>
  <si>
    <t>Увеличение стоимости основных средств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</si>
  <si>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</si>
  <si>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</t>
  </si>
  <si>
    <t>Увеличение стоимости прочих материальных запасов однократного применения ПД (КВР 244)</t>
  </si>
  <si>
    <t>Увеличение стоимости прочих материальных запасов однократного применения</t>
  </si>
  <si>
    <t>Организация и проведение мероприятий (бесплатно)-0000.00 0 00 00000.611</t>
  </si>
  <si>
    <t>Заработная плата основного персонала, без учета стимулирующих выплат (КВР 111)</t>
  </si>
  <si>
    <t>Организация деятельности клубных формирований и формирований самодеятельного народного творчества (бесплатно)-0000.00 0 00 00000.611</t>
  </si>
  <si>
    <t>Заработная плата АХП (КВР 111)</t>
  </si>
  <si>
    <t>Автоматическое распределение суммы по пропорции 1 алгоритма</t>
  </si>
  <si>
    <t>Заработная плата АУП (КВР 111)</t>
  </si>
  <si>
    <t>Стимулирующие выплаты (КВР 111)</t>
  </si>
  <si>
    <t>Стимулирующие выплаты</t>
  </si>
  <si>
    <t>Начисления на оплату труда основного персонала (КВР 119)</t>
  </si>
  <si>
    <t>Начисления на оплату труда АХП (КВР 119)</t>
  </si>
  <si>
    <t>Начисления на оплату труда АУП (КВР 119)</t>
  </si>
  <si>
    <t>Начисления на стимулирующие выплаты (КВР 119)</t>
  </si>
  <si>
    <t>Начисления на стимулирующие выплаты</t>
  </si>
  <si>
    <t>Абонентская плата за использование линий связи (КВР 244)</t>
  </si>
  <si>
    <t>Подключение к сети Интернет (КВР 244)</t>
  </si>
  <si>
    <t>Теплоснабжение (КВР 247)</t>
  </si>
  <si>
    <t>Холодное водоснабжение (КВР 244)</t>
  </si>
  <si>
    <t>Водоотведение (КВР 244)</t>
  </si>
  <si>
    <t>Электроэнергия (КВР 247)</t>
  </si>
  <si>
    <t>Обращение с ТКО (КВР 244)</t>
  </si>
  <si>
    <t>Иные работы, услуги по содержанию имущества (КВР 244)</t>
  </si>
  <si>
    <t>Дезинфекция, дезинсекция, дератизация, газация (дегазация) (КВР 244)</t>
  </si>
  <si>
    <t>Противопожарные мероприятия, связанные с содерж. имущ-ва (КВР 244)</t>
  </si>
  <si>
    <t>Прочие работы, услуги (КВР 244)</t>
  </si>
  <si>
    <t>Социальные пособия и компенсации персоналу в денежной форме (КВР 111)</t>
  </si>
  <si>
    <t>субсидии на иные цели</t>
  </si>
  <si>
    <t>Изменения отсутствуют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</si>
  <si>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</si>
  <si>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</si>
  <si>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</si>
  <si>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</si>
  <si>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</si>
  <si>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</si>
  <si>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</si>
  <si>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</si>
  <si>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</si>
  <si>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__________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</si>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</sst>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7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5" t="s">
        <v>0</v>
      </c>
      <c r="L2" s="15"/>
      <c r="M2" s="15"/>
    </row>
    <row r="3" spans="1:13" ht="30" customHeight="1" x14ac:dyDescent="0.15">
      <c r="K3" s="16" t="s">
        <v>1</v>
      </c>
      <c r="L3" s="16"/>
      <c r="M3" s="16"/>
    </row>
    <row r="4" spans="1:13" ht="15" customHeight="1" x14ac:dyDescent="0.15">
      <c r="K4" s="17" t="s">
        <v>2</v>
      </c>
      <c r="L4" s="17"/>
      <c r="M4" s="17"/>
    </row>
    <row r="5" spans="1:13" ht="30" customHeight="1" x14ac:dyDescent="0.15">
      <c r="K5" s="16" t="s">
        <v>3</v>
      </c>
      <c r="L5" s="16"/>
      <c r="M5" s="16"/>
    </row>
    <row r="6" spans="1:13" ht="15" customHeight="1" x14ac:dyDescent="0.15">
      <c r="K6" s="17" t="s">
        <v>4</v>
      </c>
      <c r="L6" s="17"/>
      <c r="M6" s="17"/>
    </row>
    <row r="7" spans="1:13" ht="30" customHeight="1" x14ac:dyDescent="0.15">
      <c r="K7" s="13"/>
      <c r="L7" s="16" t="s">
        <v>5</v>
      </c>
      <c r="M7" s="16"/>
    </row>
    <row r="8" spans="1:13" ht="15" customHeight="1" x14ac:dyDescent="0.15">
      <c r="K8" s="6" t="s">
        <v>6</v>
      </c>
      <c r="L8" s="17" t="s">
        <v>7</v>
      </c>
      <c r="M8" s="17"/>
    </row>
    <row r="9" spans="1:13" ht="30" customHeight="1" x14ac:dyDescent="0.15">
      <c r="K9" s="18" t="s">
        <v>8</v>
      </c>
      <c r="L9" s="18"/>
      <c r="M9" s="18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 x14ac:dyDescent="0.15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 x14ac:dyDescent="0.15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 x14ac:dyDescent="0.15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 x14ac:dyDescent="0.15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 x14ac:dyDescent="0.15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 x14ac:dyDescent="0.15">
      <c r="K18" s="3" t="s">
        <v>24</v>
      </c>
      <c r="L18" s="20" t="s">
        <v>25</v>
      </c>
      <c r="M18" s="20"/>
    </row>
    <row r="19" spans="1:13" ht="20.100000000000001" customHeight="1" x14ac:dyDescent="0.15"/>
    <row r="20" spans="1:13" ht="20.100000000000001" customHeight="1" x14ac:dyDescent="0.15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 x14ac:dyDescent="0.15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 x14ac:dyDescent="0.15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 x14ac:dyDescent="0.15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 x14ac:dyDescent="0.15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 x14ac:dyDescent="0.15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 x14ac:dyDescent="0.15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C2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2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5" t="s">
        <v>38</v>
      </c>
      <c r="B2" s="15"/>
      <c r="C2" s="15"/>
      <c r="D2" s="15"/>
      <c r="E2" s="15"/>
      <c r="F2" s="15"/>
      <c r="G2" s="15"/>
    </row>
    <row r="3" spans="1:7" ht="15" customHeight="1" x14ac:dyDescent="0.15"/>
    <row r="4" spans="1:7" ht="39.950000000000003" customHeight="1" x14ac:dyDescent="0.15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 x14ac:dyDescent="0.15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 x14ac:dyDescent="0.15">
      <c r="A7" s="9" t="s">
        <v>47</v>
      </c>
      <c r="B7" s="8" t="s">
        <v>48</v>
      </c>
      <c r="C7" s="8" t="s">
        <v>49</v>
      </c>
      <c r="D7" s="8" t="s">
        <v>49</v>
      </c>
      <c r="E7" s="11" t="s">
        <v>50</v>
      </c>
      <c r="F7" s="11" t="s">
        <v>50</v>
      </c>
      <c r="G7" s="11" t="s">
        <v>50</v>
      </c>
    </row>
    <row r="8" spans="1:7" ht="24.95" customHeight="1" x14ac:dyDescent="0.15">
      <c r="A8" s="9" t="s">
        <v>51</v>
      </c>
      <c r="B8" s="8" t="s">
        <v>52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 x14ac:dyDescent="0.15">
      <c r="A9" s="9" t="s">
        <v>53</v>
      </c>
      <c r="B9" s="8" t="s">
        <v>54</v>
      </c>
      <c r="C9" s="8"/>
      <c r="D9" s="8"/>
      <c r="E9" s="11">
        <v>38871558.460000001</v>
      </c>
      <c r="F9" s="11">
        <v>41751591.920000002</v>
      </c>
      <c r="G9" s="11">
        <v>42111041.68</v>
      </c>
    </row>
    <row r="10" spans="1:7" ht="38.1" customHeight="1" x14ac:dyDescent="0.15">
      <c r="A10" s="9" t="s">
        <v>55</v>
      </c>
      <c r="B10" s="8" t="s">
        <v>56</v>
      </c>
      <c r="C10" s="8" t="s">
        <v>57</v>
      </c>
      <c r="D10" s="8" t="s">
        <v>49</v>
      </c>
      <c r="E10" s="11" t="s">
        <v>50</v>
      </c>
      <c r="F10" s="11" t="s">
        <v>50</v>
      </c>
      <c r="G10" s="11" t="s">
        <v>50</v>
      </c>
    </row>
    <row r="11" spans="1:7" ht="24.95" customHeight="1" x14ac:dyDescent="0.15">
      <c r="A11" s="9" t="s">
        <v>58</v>
      </c>
      <c r="B11" s="8"/>
      <c r="C11" s="8"/>
      <c r="D11" s="8"/>
      <c r="E11" s="11" t="s">
        <v>50</v>
      </c>
      <c r="F11" s="11" t="s">
        <v>50</v>
      </c>
      <c r="G11" s="11" t="s">
        <v>50</v>
      </c>
    </row>
    <row r="12" spans="1:7" ht="24.95" customHeight="1" x14ac:dyDescent="0.15">
      <c r="A12" s="9" t="s">
        <v>59</v>
      </c>
      <c r="B12" s="8" t="s">
        <v>56</v>
      </c>
      <c r="C12" s="8"/>
      <c r="D12" s="8" t="s">
        <v>60</v>
      </c>
      <c r="E12" s="11" t="s">
        <v>50</v>
      </c>
      <c r="F12" s="11" t="s">
        <v>50</v>
      </c>
      <c r="G12" s="11" t="s">
        <v>50</v>
      </c>
    </row>
    <row r="13" spans="1:7" ht="24.95" customHeight="1" x14ac:dyDescent="0.15">
      <c r="A13" s="9" t="s">
        <v>61</v>
      </c>
      <c r="B13" s="8"/>
      <c r="C13" s="8"/>
      <c r="D13" s="8" t="s">
        <v>62</v>
      </c>
      <c r="E13" s="11" t="s">
        <v>50</v>
      </c>
      <c r="F13" s="11" t="s">
        <v>50</v>
      </c>
      <c r="G13" s="11" t="s">
        <v>50</v>
      </c>
    </row>
    <row r="14" spans="1:7" ht="50.1" customHeight="1" x14ac:dyDescent="0.15">
      <c r="A14" s="9" t="s">
        <v>63</v>
      </c>
      <c r="B14" s="8" t="s">
        <v>64</v>
      </c>
      <c r="C14" s="8" t="s">
        <v>65</v>
      </c>
      <c r="D14" s="8" t="s">
        <v>49</v>
      </c>
      <c r="E14" s="11">
        <v>38871558.460000001</v>
      </c>
      <c r="F14" s="11">
        <v>41751591.920000002</v>
      </c>
      <c r="G14" s="11">
        <v>42111041.68</v>
      </c>
    </row>
    <row r="15" spans="1:7" ht="113.1" customHeight="1" x14ac:dyDescent="0.15">
      <c r="A15" s="9" t="s">
        <v>66</v>
      </c>
      <c r="B15" s="8" t="s">
        <v>67</v>
      </c>
      <c r="C15" s="8" t="s">
        <v>65</v>
      </c>
      <c r="D15" s="8" t="s">
        <v>68</v>
      </c>
      <c r="E15" s="11">
        <v>36561558.460000001</v>
      </c>
      <c r="F15" s="11">
        <v>39441591.920000002</v>
      </c>
      <c r="G15" s="11">
        <v>39801041.68</v>
      </c>
    </row>
    <row r="16" spans="1:7" ht="24.95" customHeight="1" x14ac:dyDescent="0.15">
      <c r="A16" s="9" t="s">
        <v>69</v>
      </c>
      <c r="B16" s="8"/>
      <c r="C16" s="8"/>
      <c r="D16" s="8" t="s">
        <v>68</v>
      </c>
      <c r="E16" s="11">
        <v>36561558.460000001</v>
      </c>
      <c r="F16" s="11">
        <v>39441591.920000002</v>
      </c>
      <c r="G16" s="11">
        <v>39801041.68</v>
      </c>
    </row>
    <row r="17" spans="1:7" ht="24.95" customHeight="1" x14ac:dyDescent="0.15">
      <c r="A17" s="9" t="s">
        <v>70</v>
      </c>
      <c r="B17" s="8"/>
      <c r="C17" s="8"/>
      <c r="D17" s="8" t="s">
        <v>68</v>
      </c>
      <c r="E17" s="11" t="s">
        <v>50</v>
      </c>
      <c r="F17" s="11" t="s">
        <v>50</v>
      </c>
      <c r="G17" s="11" t="s">
        <v>50</v>
      </c>
    </row>
    <row r="18" spans="1:7" ht="24.95" customHeight="1" x14ac:dyDescent="0.15">
      <c r="A18" s="9" t="s">
        <v>71</v>
      </c>
      <c r="B18" s="8"/>
      <c r="C18" s="8"/>
      <c r="D18" s="8" t="s">
        <v>68</v>
      </c>
      <c r="E18" s="11" t="s">
        <v>50</v>
      </c>
      <c r="F18" s="11" t="s">
        <v>50</v>
      </c>
      <c r="G18" s="11" t="s">
        <v>50</v>
      </c>
    </row>
    <row r="19" spans="1:7" ht="75" customHeight="1" x14ac:dyDescent="0.15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50</v>
      </c>
      <c r="F19" s="11" t="s">
        <v>50</v>
      </c>
      <c r="G19" s="11" t="s">
        <v>50</v>
      </c>
    </row>
    <row r="20" spans="1:7" ht="50.1" customHeight="1" x14ac:dyDescent="0.15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50</v>
      </c>
      <c r="F20" s="11" t="s">
        <v>50</v>
      </c>
      <c r="G20" s="11" t="s">
        <v>50</v>
      </c>
    </row>
    <row r="21" spans="1:7" ht="24.95" customHeight="1" x14ac:dyDescent="0.15">
      <c r="A21" s="9" t="s">
        <v>77</v>
      </c>
      <c r="B21" s="8" t="s">
        <v>78</v>
      </c>
      <c r="C21" s="8" t="s">
        <v>65</v>
      </c>
      <c r="D21" s="8" t="s">
        <v>68</v>
      </c>
      <c r="E21" s="11">
        <v>2310000</v>
      </c>
      <c r="F21" s="11">
        <v>2310000</v>
      </c>
      <c r="G21" s="11">
        <v>2310000</v>
      </c>
    </row>
    <row r="22" spans="1:7" ht="24.95" customHeight="1" x14ac:dyDescent="0.15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50</v>
      </c>
      <c r="F22" s="11" t="s">
        <v>50</v>
      </c>
      <c r="G22" s="11" t="s">
        <v>50</v>
      </c>
    </row>
    <row r="23" spans="1:7" ht="24.95" customHeight="1" x14ac:dyDescent="0.15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50</v>
      </c>
      <c r="F23" s="11" t="s">
        <v>50</v>
      </c>
      <c r="G23" s="11" t="s">
        <v>50</v>
      </c>
    </row>
    <row r="24" spans="1:7" ht="50.1" customHeight="1" x14ac:dyDescent="0.15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50</v>
      </c>
      <c r="F24" s="11" t="s">
        <v>50</v>
      </c>
      <c r="G24" s="11" t="s">
        <v>50</v>
      </c>
    </row>
    <row r="25" spans="1:7" ht="24.95" customHeight="1" x14ac:dyDescent="0.15">
      <c r="A25" s="9" t="s">
        <v>58</v>
      </c>
      <c r="B25" s="8"/>
      <c r="C25" s="8"/>
      <c r="D25" s="8"/>
      <c r="E25" s="11" t="s">
        <v>50</v>
      </c>
      <c r="F25" s="11" t="s">
        <v>50</v>
      </c>
      <c r="G25" s="11" t="s">
        <v>50</v>
      </c>
    </row>
    <row r="26" spans="1:7" ht="50.1" customHeight="1" x14ac:dyDescent="0.15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50</v>
      </c>
      <c r="F26" s="11" t="s">
        <v>50</v>
      </c>
      <c r="G26" s="11" t="s">
        <v>50</v>
      </c>
    </row>
    <row r="27" spans="1:7" ht="24.95" customHeight="1" x14ac:dyDescent="0.15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50</v>
      </c>
      <c r="F27" s="11" t="s">
        <v>50</v>
      </c>
      <c r="G27" s="11" t="s">
        <v>50</v>
      </c>
    </row>
    <row r="28" spans="1:7" ht="24.95" customHeight="1" x14ac:dyDescent="0.15">
      <c r="A28" s="9" t="s">
        <v>58</v>
      </c>
      <c r="B28" s="8"/>
      <c r="C28" s="8"/>
      <c r="D28" s="8"/>
      <c r="E28" s="11" t="s">
        <v>50</v>
      </c>
      <c r="F28" s="11" t="s">
        <v>50</v>
      </c>
      <c r="G28" s="11" t="s">
        <v>50</v>
      </c>
    </row>
    <row r="29" spans="1:7" ht="24.95" customHeight="1" x14ac:dyDescent="0.15">
      <c r="A29" s="9" t="s">
        <v>94</v>
      </c>
      <c r="B29" s="8" t="s">
        <v>95</v>
      </c>
      <c r="C29" s="8"/>
      <c r="D29" s="8" t="s">
        <v>96</v>
      </c>
      <c r="E29" s="11" t="s">
        <v>50</v>
      </c>
      <c r="F29" s="11" t="s">
        <v>50</v>
      </c>
      <c r="G29" s="11" t="s">
        <v>50</v>
      </c>
    </row>
    <row r="30" spans="1:7" ht="75" customHeight="1" x14ac:dyDescent="0.15">
      <c r="A30" s="9" t="s">
        <v>97</v>
      </c>
      <c r="B30" s="8" t="s">
        <v>98</v>
      </c>
      <c r="C30" s="8"/>
      <c r="D30" s="8" t="s">
        <v>96</v>
      </c>
      <c r="E30" s="11" t="s">
        <v>50</v>
      </c>
      <c r="F30" s="11" t="s">
        <v>50</v>
      </c>
      <c r="G30" s="11" t="s">
        <v>50</v>
      </c>
    </row>
    <row r="31" spans="1:7" ht="24.95" customHeight="1" x14ac:dyDescent="0.15">
      <c r="A31" s="9" t="s">
        <v>99</v>
      </c>
      <c r="B31" s="8" t="s">
        <v>100</v>
      </c>
      <c r="C31" s="8" t="s">
        <v>93</v>
      </c>
      <c r="D31" s="8" t="s">
        <v>49</v>
      </c>
      <c r="E31" s="11" t="s">
        <v>50</v>
      </c>
      <c r="F31" s="11" t="s">
        <v>50</v>
      </c>
      <c r="G31" s="11" t="s">
        <v>50</v>
      </c>
    </row>
    <row r="32" spans="1:7" ht="24.95" customHeight="1" x14ac:dyDescent="0.15">
      <c r="A32" s="9" t="s">
        <v>58</v>
      </c>
      <c r="B32" s="8"/>
      <c r="C32" s="8"/>
      <c r="D32" s="8"/>
      <c r="E32" s="11" t="s">
        <v>50</v>
      </c>
      <c r="F32" s="11" t="s">
        <v>50</v>
      </c>
      <c r="G32" s="11" t="s">
        <v>50</v>
      </c>
    </row>
    <row r="33" spans="1:7" ht="24.95" customHeight="1" x14ac:dyDescent="0.15">
      <c r="A33" s="9" t="s">
        <v>101</v>
      </c>
      <c r="B33" s="8" t="s">
        <v>102</v>
      </c>
      <c r="C33" s="8" t="s">
        <v>93</v>
      </c>
      <c r="D33" s="8" t="s">
        <v>103</v>
      </c>
      <c r="E33" s="11" t="s">
        <v>50</v>
      </c>
      <c r="F33" s="11" t="s">
        <v>50</v>
      </c>
      <c r="G33" s="11" t="s">
        <v>50</v>
      </c>
    </row>
    <row r="34" spans="1:7" ht="24.95" customHeight="1" x14ac:dyDescent="0.15">
      <c r="A34" s="9" t="s">
        <v>69</v>
      </c>
      <c r="B34" s="8"/>
      <c r="C34" s="8"/>
      <c r="D34" s="8" t="s">
        <v>103</v>
      </c>
      <c r="E34" s="11" t="s">
        <v>50</v>
      </c>
      <c r="F34" s="11" t="s">
        <v>50</v>
      </c>
      <c r="G34" s="11" t="s">
        <v>50</v>
      </c>
    </row>
    <row r="35" spans="1:7" ht="24.95" customHeight="1" x14ac:dyDescent="0.15">
      <c r="A35" s="9" t="s">
        <v>70</v>
      </c>
      <c r="B35" s="8"/>
      <c r="C35" s="8"/>
      <c r="D35" s="8" t="s">
        <v>103</v>
      </c>
      <c r="E35" s="11" t="s">
        <v>50</v>
      </c>
      <c r="F35" s="11" t="s">
        <v>50</v>
      </c>
      <c r="G35" s="11" t="s">
        <v>50</v>
      </c>
    </row>
    <row r="36" spans="1:7" ht="24.95" customHeight="1" x14ac:dyDescent="0.15">
      <c r="A36" s="9" t="s">
        <v>71</v>
      </c>
      <c r="B36" s="8"/>
      <c r="C36" s="8"/>
      <c r="D36" s="8" t="s">
        <v>103</v>
      </c>
      <c r="E36" s="11" t="s">
        <v>50</v>
      </c>
      <c r="F36" s="11" t="s">
        <v>50</v>
      </c>
      <c r="G36" s="11" t="s">
        <v>50</v>
      </c>
    </row>
    <row r="37" spans="1:7" ht="24.95" customHeight="1" x14ac:dyDescent="0.15">
      <c r="A37" s="9" t="s">
        <v>104</v>
      </c>
      <c r="B37" s="8" t="s">
        <v>105</v>
      </c>
      <c r="C37" s="8" t="s">
        <v>93</v>
      </c>
      <c r="D37" s="8" t="s">
        <v>106</v>
      </c>
      <c r="E37" s="11" t="s">
        <v>50</v>
      </c>
      <c r="F37" s="11" t="s">
        <v>50</v>
      </c>
      <c r="G37" s="11" t="s">
        <v>50</v>
      </c>
    </row>
    <row r="38" spans="1:7" ht="24.95" customHeight="1" x14ac:dyDescent="0.15">
      <c r="A38" s="9" t="s">
        <v>69</v>
      </c>
      <c r="B38" s="8"/>
      <c r="C38" s="8"/>
      <c r="D38" s="8" t="s">
        <v>106</v>
      </c>
      <c r="E38" s="11" t="s">
        <v>50</v>
      </c>
      <c r="F38" s="11" t="s">
        <v>50</v>
      </c>
      <c r="G38" s="11" t="s">
        <v>50</v>
      </c>
    </row>
    <row r="39" spans="1:7" ht="24.95" customHeight="1" x14ac:dyDescent="0.15">
      <c r="A39" s="9" t="s">
        <v>70</v>
      </c>
      <c r="B39" s="8"/>
      <c r="C39" s="8"/>
      <c r="D39" s="8" t="s">
        <v>106</v>
      </c>
      <c r="E39" s="11" t="s">
        <v>50</v>
      </c>
      <c r="F39" s="11" t="s">
        <v>50</v>
      </c>
      <c r="G39" s="11" t="s">
        <v>50</v>
      </c>
    </row>
    <row r="40" spans="1:7" ht="24.95" customHeight="1" x14ac:dyDescent="0.15">
      <c r="A40" s="9" t="s">
        <v>71</v>
      </c>
      <c r="B40" s="8"/>
      <c r="C40" s="8"/>
      <c r="D40" s="8" t="s">
        <v>106</v>
      </c>
      <c r="E40" s="11" t="s">
        <v>50</v>
      </c>
      <c r="F40" s="11" t="s">
        <v>50</v>
      </c>
      <c r="G40" s="11" t="s">
        <v>50</v>
      </c>
    </row>
    <row r="41" spans="1:7" ht="24.95" customHeight="1" x14ac:dyDescent="0.15">
      <c r="A41" s="9" t="s">
        <v>107</v>
      </c>
      <c r="B41" s="8" t="s">
        <v>108</v>
      </c>
      <c r="C41" s="8" t="s">
        <v>109</v>
      </c>
      <c r="D41" s="8" t="s">
        <v>109</v>
      </c>
      <c r="E41" s="11" t="s">
        <v>50</v>
      </c>
      <c r="F41" s="11" t="s">
        <v>50</v>
      </c>
      <c r="G41" s="11" t="s">
        <v>50</v>
      </c>
    </row>
    <row r="42" spans="1:7" ht="24.95" customHeight="1" x14ac:dyDescent="0.15">
      <c r="A42" s="9" t="s">
        <v>110</v>
      </c>
      <c r="B42" s="8" t="s">
        <v>111</v>
      </c>
      <c r="C42" s="8"/>
      <c r="D42" s="8" t="s">
        <v>49</v>
      </c>
      <c r="E42" s="11" t="s">
        <v>50</v>
      </c>
      <c r="F42" s="11" t="s">
        <v>50</v>
      </c>
      <c r="G42" s="11" t="s">
        <v>50</v>
      </c>
    </row>
    <row r="43" spans="1:7" ht="24.95" customHeight="1" x14ac:dyDescent="0.15">
      <c r="A43" s="9" t="s">
        <v>58</v>
      </c>
      <c r="B43" s="8"/>
      <c r="C43" s="8"/>
      <c r="D43" s="8"/>
      <c r="E43" s="11" t="s">
        <v>50</v>
      </c>
      <c r="F43" s="11" t="s">
        <v>50</v>
      </c>
      <c r="G43" s="11" t="s">
        <v>50</v>
      </c>
    </row>
    <row r="44" spans="1:7" ht="24.95" customHeight="1" x14ac:dyDescent="0.15">
      <c r="A44" s="9" t="s">
        <v>112</v>
      </c>
      <c r="B44" s="8" t="s">
        <v>113</v>
      </c>
      <c r="C44" s="8" t="s">
        <v>114</v>
      </c>
      <c r="D44" s="8"/>
      <c r="E44" s="11" t="s">
        <v>50</v>
      </c>
      <c r="F44" s="11" t="s">
        <v>50</v>
      </c>
      <c r="G44" s="11" t="s">
        <v>50</v>
      </c>
    </row>
    <row r="45" spans="1:7" ht="24.95" customHeight="1" x14ac:dyDescent="0.15">
      <c r="A45" s="9" t="s">
        <v>115</v>
      </c>
      <c r="B45" s="8" t="s">
        <v>116</v>
      </c>
      <c r="C45" s="8" t="s">
        <v>117</v>
      </c>
      <c r="D45" s="8"/>
      <c r="E45" s="11" t="s">
        <v>50</v>
      </c>
      <c r="F45" s="11" t="s">
        <v>50</v>
      </c>
      <c r="G45" s="11" t="s">
        <v>50</v>
      </c>
    </row>
    <row r="46" spans="1:7" ht="50.1" customHeight="1" x14ac:dyDescent="0.15">
      <c r="A46" s="9" t="s">
        <v>118</v>
      </c>
      <c r="B46" s="8" t="s">
        <v>119</v>
      </c>
      <c r="C46" s="8" t="s">
        <v>117</v>
      </c>
      <c r="D46" s="8"/>
      <c r="E46" s="11" t="s">
        <v>50</v>
      </c>
      <c r="F46" s="11" t="s">
        <v>50</v>
      </c>
      <c r="G46" s="11" t="s">
        <v>50</v>
      </c>
    </row>
    <row r="47" spans="1:7" ht="24.95" customHeight="1" x14ac:dyDescent="0.15">
      <c r="A47" s="9" t="s">
        <v>120</v>
      </c>
      <c r="B47" s="8" t="s">
        <v>121</v>
      </c>
      <c r="C47" s="8" t="s">
        <v>49</v>
      </c>
      <c r="D47" s="8"/>
      <c r="E47" s="11" t="s">
        <v>50</v>
      </c>
      <c r="F47" s="11" t="s">
        <v>50</v>
      </c>
      <c r="G47" s="11" t="s">
        <v>50</v>
      </c>
    </row>
    <row r="48" spans="1:7" ht="63" customHeight="1" x14ac:dyDescent="0.15">
      <c r="A48" s="9" t="s">
        <v>122</v>
      </c>
      <c r="B48" s="8" t="s">
        <v>123</v>
      </c>
      <c r="C48" s="8" t="s">
        <v>124</v>
      </c>
      <c r="D48" s="8"/>
      <c r="E48" s="11" t="s">
        <v>50</v>
      </c>
      <c r="F48" s="11" t="s">
        <v>50</v>
      </c>
      <c r="G48" s="11" t="s">
        <v>50</v>
      </c>
    </row>
    <row r="49" spans="1:7" ht="24.95" customHeight="1" x14ac:dyDescent="0.15">
      <c r="A49" s="9" t="s">
        <v>125</v>
      </c>
      <c r="B49" s="8" t="s">
        <v>126</v>
      </c>
      <c r="C49" s="8" t="s">
        <v>49</v>
      </c>
      <c r="D49" s="8"/>
      <c r="E49" s="11">
        <v>38871558.460000001</v>
      </c>
      <c r="F49" s="11">
        <v>41751591.920000002</v>
      </c>
      <c r="G49" s="11">
        <v>42111041.68</v>
      </c>
    </row>
    <row r="50" spans="1:7" ht="38.1" customHeight="1" x14ac:dyDescent="0.15">
      <c r="A50" s="9" t="s">
        <v>127</v>
      </c>
      <c r="B50" s="8" t="s">
        <v>128</v>
      </c>
      <c r="C50" s="8" t="s">
        <v>49</v>
      </c>
      <c r="D50" s="8"/>
      <c r="E50" s="11">
        <v>32199203.600000001</v>
      </c>
      <c r="F50" s="11">
        <v>34716699.57</v>
      </c>
      <c r="G50" s="11">
        <v>35030901.909999996</v>
      </c>
    </row>
    <row r="51" spans="1:7" ht="38.1" customHeight="1" x14ac:dyDescent="0.15">
      <c r="A51" s="9" t="s">
        <v>129</v>
      </c>
      <c r="B51" s="8" t="s">
        <v>130</v>
      </c>
      <c r="C51" s="8" t="s">
        <v>131</v>
      </c>
      <c r="D51" s="8" t="s">
        <v>132</v>
      </c>
      <c r="E51" s="11">
        <v>24730571.120000001</v>
      </c>
      <c r="F51" s="11">
        <v>26664131.77</v>
      </c>
      <c r="G51" s="11">
        <v>26905454.609999999</v>
      </c>
    </row>
    <row r="52" spans="1:7" ht="24.95" customHeight="1" x14ac:dyDescent="0.15">
      <c r="A52" s="9" t="s">
        <v>133</v>
      </c>
      <c r="B52" s="8" t="s">
        <v>134</v>
      </c>
      <c r="C52" s="8" t="s">
        <v>131</v>
      </c>
      <c r="D52" s="8" t="s">
        <v>135</v>
      </c>
      <c r="E52" s="11" t="s">
        <v>50</v>
      </c>
      <c r="F52" s="11" t="s">
        <v>50</v>
      </c>
      <c r="G52" s="11" t="s">
        <v>50</v>
      </c>
    </row>
    <row r="53" spans="1:7" ht="50.1" customHeight="1" x14ac:dyDescent="0.15">
      <c r="A53" s="9" t="s">
        <v>136</v>
      </c>
      <c r="B53" s="8" t="s">
        <v>137</v>
      </c>
      <c r="C53" s="8" t="s">
        <v>138</v>
      </c>
      <c r="D53" s="8" t="s">
        <v>49</v>
      </c>
      <c r="E53" s="11" t="s">
        <v>50</v>
      </c>
      <c r="F53" s="11" t="s">
        <v>50</v>
      </c>
      <c r="G53" s="11" t="s">
        <v>50</v>
      </c>
    </row>
    <row r="54" spans="1:7" ht="50.1" customHeight="1" x14ac:dyDescent="0.15">
      <c r="A54" s="9" t="s">
        <v>139</v>
      </c>
      <c r="B54" s="8" t="s">
        <v>140</v>
      </c>
      <c r="C54" s="8" t="s">
        <v>138</v>
      </c>
      <c r="D54" s="8" t="s">
        <v>141</v>
      </c>
      <c r="E54" s="11" t="s">
        <v>50</v>
      </c>
      <c r="F54" s="11" t="s">
        <v>50</v>
      </c>
      <c r="G54" s="11" t="s">
        <v>50</v>
      </c>
    </row>
    <row r="55" spans="1:7" ht="50.1" customHeight="1" x14ac:dyDescent="0.15">
      <c r="A55" s="9" t="s">
        <v>139</v>
      </c>
      <c r="B55" s="8" t="s">
        <v>142</v>
      </c>
      <c r="C55" s="8" t="s">
        <v>138</v>
      </c>
      <c r="D55" s="8" t="s">
        <v>143</v>
      </c>
      <c r="E55" s="11" t="s">
        <v>50</v>
      </c>
      <c r="F55" s="11" t="s">
        <v>50</v>
      </c>
      <c r="G55" s="11" t="s">
        <v>50</v>
      </c>
    </row>
    <row r="56" spans="1:7" ht="50.1" customHeight="1" x14ac:dyDescent="0.15">
      <c r="A56" s="9" t="s">
        <v>139</v>
      </c>
      <c r="B56" s="8" t="s">
        <v>144</v>
      </c>
      <c r="C56" s="8" t="s">
        <v>138</v>
      </c>
      <c r="D56" s="8" t="s">
        <v>135</v>
      </c>
      <c r="E56" s="11" t="s">
        <v>50</v>
      </c>
      <c r="F56" s="11" t="s">
        <v>50</v>
      </c>
      <c r="G56" s="11" t="s">
        <v>50</v>
      </c>
    </row>
    <row r="57" spans="1:7" ht="50.1" customHeight="1" x14ac:dyDescent="0.15">
      <c r="A57" s="9" t="s">
        <v>145</v>
      </c>
      <c r="B57" s="8" t="s">
        <v>146</v>
      </c>
      <c r="C57" s="8" t="s">
        <v>147</v>
      </c>
      <c r="D57" s="8"/>
      <c r="E57" s="11" t="s">
        <v>50</v>
      </c>
      <c r="F57" s="11" t="s">
        <v>50</v>
      </c>
      <c r="G57" s="11" t="s">
        <v>50</v>
      </c>
    </row>
    <row r="58" spans="1:7" ht="75" customHeight="1" x14ac:dyDescent="0.15">
      <c r="A58" s="9" t="s">
        <v>148</v>
      </c>
      <c r="B58" s="8" t="s">
        <v>149</v>
      </c>
      <c r="C58" s="8" t="s">
        <v>150</v>
      </c>
      <c r="D58" s="8" t="s">
        <v>49</v>
      </c>
      <c r="E58" s="11">
        <v>7468632.4800000004</v>
      </c>
      <c r="F58" s="11">
        <v>8052567.7999999998</v>
      </c>
      <c r="G58" s="11">
        <v>8125447.2999999998</v>
      </c>
    </row>
    <row r="59" spans="1:7" ht="38.1" customHeight="1" x14ac:dyDescent="0.15">
      <c r="A59" s="9" t="s">
        <v>151</v>
      </c>
      <c r="B59" s="8" t="s">
        <v>152</v>
      </c>
      <c r="C59" s="8" t="s">
        <v>150</v>
      </c>
      <c r="D59" s="8" t="s">
        <v>153</v>
      </c>
      <c r="E59" s="11">
        <v>7468632.4800000004</v>
      </c>
      <c r="F59" s="11">
        <v>8052567.7999999998</v>
      </c>
      <c r="G59" s="11">
        <v>8125447.2999999998</v>
      </c>
    </row>
    <row r="60" spans="1:7" ht="24.95" customHeight="1" x14ac:dyDescent="0.15">
      <c r="A60" s="9" t="s">
        <v>154</v>
      </c>
      <c r="B60" s="8" t="s">
        <v>155</v>
      </c>
      <c r="C60" s="8" t="s">
        <v>150</v>
      </c>
      <c r="D60" s="8" t="s">
        <v>156</v>
      </c>
      <c r="E60" s="11" t="s">
        <v>50</v>
      </c>
      <c r="F60" s="11" t="s">
        <v>50</v>
      </c>
      <c r="G60" s="11" t="s">
        <v>50</v>
      </c>
    </row>
    <row r="61" spans="1:7" ht="24.95" customHeight="1" x14ac:dyDescent="0.15">
      <c r="A61" s="9" t="s">
        <v>157</v>
      </c>
      <c r="B61" s="8" t="s">
        <v>158</v>
      </c>
      <c r="C61" s="8" t="s">
        <v>150</v>
      </c>
      <c r="D61" s="8" t="s">
        <v>135</v>
      </c>
      <c r="E61" s="11" t="s">
        <v>50</v>
      </c>
      <c r="F61" s="11" t="s">
        <v>50</v>
      </c>
      <c r="G61" s="11" t="s">
        <v>50</v>
      </c>
    </row>
    <row r="62" spans="1:7" ht="24.95" customHeight="1" x14ac:dyDescent="0.15">
      <c r="A62" s="9" t="s">
        <v>159</v>
      </c>
      <c r="B62" s="8" t="s">
        <v>160</v>
      </c>
      <c r="C62" s="8" t="s">
        <v>161</v>
      </c>
      <c r="D62" s="8" t="s">
        <v>49</v>
      </c>
      <c r="E62" s="11" t="s">
        <v>50</v>
      </c>
      <c r="F62" s="11" t="s">
        <v>50</v>
      </c>
      <c r="G62" s="11" t="s">
        <v>50</v>
      </c>
    </row>
    <row r="63" spans="1:7" ht="63" customHeight="1" x14ac:dyDescent="0.15">
      <c r="A63" s="9" t="s">
        <v>162</v>
      </c>
      <c r="B63" s="8" t="s">
        <v>163</v>
      </c>
      <c r="C63" s="8" t="s">
        <v>164</v>
      </c>
      <c r="D63" s="8" t="s">
        <v>165</v>
      </c>
      <c r="E63" s="11" t="s">
        <v>50</v>
      </c>
      <c r="F63" s="11" t="s">
        <v>50</v>
      </c>
      <c r="G63" s="11" t="s">
        <v>50</v>
      </c>
    </row>
    <row r="64" spans="1:7" ht="99.95" customHeight="1" x14ac:dyDescent="0.15">
      <c r="A64" s="9" t="s">
        <v>166</v>
      </c>
      <c r="B64" s="8" t="s">
        <v>167</v>
      </c>
      <c r="C64" s="8" t="s">
        <v>168</v>
      </c>
      <c r="D64" s="8" t="s">
        <v>169</v>
      </c>
      <c r="E64" s="11" t="s">
        <v>50</v>
      </c>
      <c r="F64" s="11" t="s">
        <v>50</v>
      </c>
      <c r="G64" s="11" t="s">
        <v>50</v>
      </c>
    </row>
    <row r="65" spans="1:7" ht="24.95" customHeight="1" x14ac:dyDescent="0.15">
      <c r="A65" s="9" t="s">
        <v>170</v>
      </c>
      <c r="B65" s="8" t="s">
        <v>171</v>
      </c>
      <c r="C65" s="8" t="s">
        <v>172</v>
      </c>
      <c r="D65" s="8" t="s">
        <v>49</v>
      </c>
      <c r="E65" s="11" t="s">
        <v>50</v>
      </c>
      <c r="F65" s="11" t="s">
        <v>50</v>
      </c>
      <c r="G65" s="11" t="s">
        <v>50</v>
      </c>
    </row>
    <row r="66" spans="1:7" ht="38.1" customHeight="1" x14ac:dyDescent="0.15">
      <c r="A66" s="9" t="s">
        <v>173</v>
      </c>
      <c r="B66" s="8" t="s">
        <v>174</v>
      </c>
      <c r="C66" s="8" t="s">
        <v>175</v>
      </c>
      <c r="D66" s="8" t="s">
        <v>176</v>
      </c>
      <c r="E66" s="11" t="s">
        <v>50</v>
      </c>
      <c r="F66" s="11" t="s">
        <v>50</v>
      </c>
      <c r="G66" s="11" t="s">
        <v>50</v>
      </c>
    </row>
    <row r="67" spans="1:7" ht="75" customHeight="1" x14ac:dyDescent="0.15">
      <c r="A67" s="9" t="s">
        <v>177</v>
      </c>
      <c r="B67" s="8" t="s">
        <v>178</v>
      </c>
      <c r="C67" s="8" t="s">
        <v>179</v>
      </c>
      <c r="D67" s="8" t="s">
        <v>176</v>
      </c>
      <c r="E67" s="11" t="s">
        <v>50</v>
      </c>
      <c r="F67" s="11" t="s">
        <v>50</v>
      </c>
      <c r="G67" s="11" t="s">
        <v>50</v>
      </c>
    </row>
    <row r="68" spans="1:7" ht="50.1" customHeight="1" x14ac:dyDescent="0.15">
      <c r="A68" s="9" t="s">
        <v>180</v>
      </c>
      <c r="B68" s="8" t="s">
        <v>181</v>
      </c>
      <c r="C68" s="8" t="s">
        <v>182</v>
      </c>
      <c r="D68" s="8" t="s">
        <v>183</v>
      </c>
      <c r="E68" s="11" t="s">
        <v>50</v>
      </c>
      <c r="F68" s="11" t="s">
        <v>50</v>
      </c>
      <c r="G68" s="11" t="s">
        <v>50</v>
      </c>
    </row>
    <row r="69" spans="1:7" ht="50.1" customHeight="1" x14ac:dyDescent="0.15">
      <c r="A69" s="9" t="s">
        <v>180</v>
      </c>
      <c r="B69" s="8" t="s">
        <v>184</v>
      </c>
      <c r="C69" s="8" t="s">
        <v>182</v>
      </c>
      <c r="D69" s="8" t="s">
        <v>185</v>
      </c>
      <c r="E69" s="11" t="s">
        <v>50</v>
      </c>
      <c r="F69" s="11" t="s">
        <v>50</v>
      </c>
      <c r="G69" s="11" t="s">
        <v>50</v>
      </c>
    </row>
    <row r="70" spans="1:7" ht="50.1" customHeight="1" x14ac:dyDescent="0.15">
      <c r="A70" s="9" t="s">
        <v>180</v>
      </c>
      <c r="B70" s="8" t="s">
        <v>186</v>
      </c>
      <c r="C70" s="8" t="s">
        <v>182</v>
      </c>
      <c r="D70" s="8" t="s">
        <v>187</v>
      </c>
      <c r="E70" s="11" t="s">
        <v>50</v>
      </c>
      <c r="F70" s="11" t="s">
        <v>50</v>
      </c>
      <c r="G70" s="11" t="s">
        <v>50</v>
      </c>
    </row>
    <row r="71" spans="1:7" ht="50.1" customHeight="1" x14ac:dyDescent="0.15">
      <c r="A71" s="9" t="s">
        <v>180</v>
      </c>
      <c r="B71" s="8" t="s">
        <v>188</v>
      </c>
      <c r="C71" s="8" t="s">
        <v>182</v>
      </c>
      <c r="D71" s="8" t="s">
        <v>169</v>
      </c>
      <c r="E71" s="11" t="s">
        <v>50</v>
      </c>
      <c r="F71" s="11" t="s">
        <v>50</v>
      </c>
      <c r="G71" s="11" t="s">
        <v>50</v>
      </c>
    </row>
    <row r="72" spans="1:7" ht="50.1" customHeight="1" x14ac:dyDescent="0.15">
      <c r="A72" s="9" t="s">
        <v>180</v>
      </c>
      <c r="B72" s="8" t="s">
        <v>189</v>
      </c>
      <c r="C72" s="8" t="s">
        <v>182</v>
      </c>
      <c r="D72" s="8" t="s">
        <v>190</v>
      </c>
      <c r="E72" s="11" t="s">
        <v>50</v>
      </c>
      <c r="F72" s="11" t="s">
        <v>50</v>
      </c>
      <c r="G72" s="11" t="s">
        <v>50</v>
      </c>
    </row>
    <row r="73" spans="1:7" ht="50.1" customHeight="1" x14ac:dyDescent="0.15">
      <c r="A73" s="9" t="s">
        <v>180</v>
      </c>
      <c r="B73" s="8" t="s">
        <v>191</v>
      </c>
      <c r="C73" s="8" t="s">
        <v>182</v>
      </c>
      <c r="D73" s="8" t="s">
        <v>192</v>
      </c>
      <c r="E73" s="11" t="s">
        <v>50</v>
      </c>
      <c r="F73" s="11" t="s">
        <v>50</v>
      </c>
      <c r="G73" s="11" t="s">
        <v>50</v>
      </c>
    </row>
    <row r="74" spans="1:7" ht="50.1" customHeight="1" x14ac:dyDescent="0.15">
      <c r="A74" s="9" t="s">
        <v>193</v>
      </c>
      <c r="B74" s="8" t="s">
        <v>194</v>
      </c>
      <c r="C74" s="8" t="s">
        <v>49</v>
      </c>
      <c r="D74" s="8"/>
      <c r="E74" s="11" t="s">
        <v>50</v>
      </c>
      <c r="F74" s="11" t="s">
        <v>50</v>
      </c>
      <c r="G74" s="11" t="s">
        <v>50</v>
      </c>
    </row>
    <row r="75" spans="1:7" ht="75" customHeight="1" x14ac:dyDescent="0.15">
      <c r="A75" s="9" t="s">
        <v>195</v>
      </c>
      <c r="B75" s="8" t="s">
        <v>196</v>
      </c>
      <c r="C75" s="8" t="s">
        <v>197</v>
      </c>
      <c r="D75" s="8" t="s">
        <v>198</v>
      </c>
      <c r="E75" s="11" t="s">
        <v>50</v>
      </c>
      <c r="F75" s="11" t="s">
        <v>50</v>
      </c>
      <c r="G75" s="11" t="s">
        <v>50</v>
      </c>
    </row>
    <row r="76" spans="1:7" ht="24.95" customHeight="1" x14ac:dyDescent="0.15">
      <c r="A76" s="9" t="s">
        <v>199</v>
      </c>
      <c r="B76" s="8" t="s">
        <v>200</v>
      </c>
      <c r="C76" s="8" t="s">
        <v>49</v>
      </c>
      <c r="D76" s="8"/>
      <c r="E76" s="11">
        <v>6672354.8600000003</v>
      </c>
      <c r="F76" s="11">
        <v>7034892.3499999996</v>
      </c>
      <c r="G76" s="11">
        <v>7080139.7699999996</v>
      </c>
    </row>
    <row r="77" spans="1:7" ht="63" customHeight="1" x14ac:dyDescent="0.15">
      <c r="A77" s="9" t="s">
        <v>201</v>
      </c>
      <c r="B77" s="8" t="s">
        <v>202</v>
      </c>
      <c r="C77" s="8" t="s">
        <v>192</v>
      </c>
      <c r="D77" s="8"/>
      <c r="E77" s="11" t="s">
        <v>50</v>
      </c>
      <c r="F77" s="11" t="s">
        <v>50</v>
      </c>
      <c r="G77" s="11" t="s">
        <v>50</v>
      </c>
    </row>
    <row r="78" spans="1:7" ht="50.1" customHeight="1" x14ac:dyDescent="0.15">
      <c r="A78" s="9" t="s">
        <v>203</v>
      </c>
      <c r="B78" s="8" t="s">
        <v>204</v>
      </c>
      <c r="C78" s="8" t="s">
        <v>205</v>
      </c>
      <c r="D78" s="8"/>
      <c r="E78" s="11" t="s">
        <v>50</v>
      </c>
      <c r="F78" s="11" t="s">
        <v>50</v>
      </c>
      <c r="G78" s="11" t="s">
        <v>50</v>
      </c>
    </row>
    <row r="79" spans="1:7" ht="50.1" customHeight="1" x14ac:dyDescent="0.15">
      <c r="A79" s="9" t="s">
        <v>206</v>
      </c>
      <c r="B79" s="8" t="s">
        <v>207</v>
      </c>
      <c r="C79" s="8" t="s">
        <v>208</v>
      </c>
      <c r="D79" s="8"/>
      <c r="E79" s="11" t="s">
        <v>50</v>
      </c>
      <c r="F79" s="11" t="s">
        <v>50</v>
      </c>
      <c r="G79" s="11" t="s">
        <v>50</v>
      </c>
    </row>
    <row r="80" spans="1:7" ht="24.95" customHeight="1" x14ac:dyDescent="0.15">
      <c r="A80" s="9" t="s">
        <v>209</v>
      </c>
      <c r="B80" s="8" t="s">
        <v>210</v>
      </c>
      <c r="C80" s="8" t="s">
        <v>208</v>
      </c>
      <c r="D80" s="8" t="s">
        <v>49</v>
      </c>
      <c r="E80" s="11" t="s">
        <v>50</v>
      </c>
      <c r="F80" s="11" t="s">
        <v>50</v>
      </c>
      <c r="G80" s="11" t="s">
        <v>50</v>
      </c>
    </row>
    <row r="81" spans="1:7" ht="24.95" customHeight="1" x14ac:dyDescent="0.15">
      <c r="A81" s="9" t="s">
        <v>69</v>
      </c>
      <c r="B81" s="8"/>
      <c r="C81" s="8"/>
      <c r="D81" s="8" t="s">
        <v>211</v>
      </c>
      <c r="E81" s="11" t="s">
        <v>50</v>
      </c>
      <c r="F81" s="11" t="s">
        <v>50</v>
      </c>
      <c r="G81" s="11" t="s">
        <v>50</v>
      </c>
    </row>
    <row r="82" spans="1:7" ht="24.95" customHeight="1" x14ac:dyDescent="0.15">
      <c r="A82" s="9" t="s">
        <v>70</v>
      </c>
      <c r="B82" s="8"/>
      <c r="C82" s="8"/>
      <c r="D82" s="8" t="s">
        <v>211</v>
      </c>
      <c r="E82" s="11" t="s">
        <v>50</v>
      </c>
      <c r="F82" s="11" t="s">
        <v>50</v>
      </c>
      <c r="G82" s="11" t="s">
        <v>50</v>
      </c>
    </row>
    <row r="83" spans="1:7" ht="24.95" customHeight="1" x14ac:dyDescent="0.15">
      <c r="A83" s="9" t="s">
        <v>71</v>
      </c>
      <c r="B83" s="8"/>
      <c r="C83" s="8"/>
      <c r="D83" s="8" t="s">
        <v>211</v>
      </c>
      <c r="E83" s="11" t="s">
        <v>50</v>
      </c>
      <c r="F83" s="11" t="s">
        <v>50</v>
      </c>
      <c r="G83" s="11" t="s">
        <v>50</v>
      </c>
    </row>
    <row r="84" spans="1:7" ht="24.95" customHeight="1" x14ac:dyDescent="0.15">
      <c r="A84" s="9" t="s">
        <v>212</v>
      </c>
      <c r="B84" s="8" t="s">
        <v>213</v>
      </c>
      <c r="C84" s="8" t="s">
        <v>208</v>
      </c>
      <c r="D84" s="8" t="s">
        <v>49</v>
      </c>
      <c r="E84" s="11" t="s">
        <v>50</v>
      </c>
      <c r="F84" s="11" t="s">
        <v>50</v>
      </c>
      <c r="G84" s="11" t="s">
        <v>50</v>
      </c>
    </row>
    <row r="85" spans="1:7" ht="24.95" customHeight="1" x14ac:dyDescent="0.15">
      <c r="A85" s="9" t="s">
        <v>69</v>
      </c>
      <c r="B85" s="8"/>
      <c r="C85" s="8"/>
      <c r="D85" s="8" t="s">
        <v>214</v>
      </c>
      <c r="E85" s="11" t="s">
        <v>50</v>
      </c>
      <c r="F85" s="11" t="s">
        <v>50</v>
      </c>
      <c r="G85" s="11" t="s">
        <v>50</v>
      </c>
    </row>
    <row r="86" spans="1:7" ht="24.95" customHeight="1" x14ac:dyDescent="0.15">
      <c r="A86" s="9" t="s">
        <v>70</v>
      </c>
      <c r="B86" s="8"/>
      <c r="C86" s="8"/>
      <c r="D86" s="8" t="s">
        <v>214</v>
      </c>
      <c r="E86" s="11" t="s">
        <v>50</v>
      </c>
      <c r="F86" s="11" t="s">
        <v>50</v>
      </c>
      <c r="G86" s="11" t="s">
        <v>50</v>
      </c>
    </row>
    <row r="87" spans="1:7" ht="24.95" customHeight="1" x14ac:dyDescent="0.15">
      <c r="A87" s="9" t="s">
        <v>71</v>
      </c>
      <c r="B87" s="8"/>
      <c r="C87" s="8"/>
      <c r="D87" s="8" t="s">
        <v>214</v>
      </c>
      <c r="E87" s="11" t="s">
        <v>50</v>
      </c>
      <c r="F87" s="11" t="s">
        <v>50</v>
      </c>
      <c r="G87" s="11" t="s">
        <v>50</v>
      </c>
    </row>
    <row r="88" spans="1:7" ht="24.95" customHeight="1" x14ac:dyDescent="0.15">
      <c r="A88" s="9" t="s">
        <v>215</v>
      </c>
      <c r="B88" s="8" t="s">
        <v>216</v>
      </c>
      <c r="C88" s="8" t="s">
        <v>217</v>
      </c>
      <c r="D88" s="8" t="s">
        <v>49</v>
      </c>
      <c r="E88" s="11">
        <v>5152025.05</v>
      </c>
      <c r="F88" s="11">
        <v>5395590.5800000001</v>
      </c>
      <c r="G88" s="11">
        <v>5425989.4000000004</v>
      </c>
    </row>
    <row r="89" spans="1:7" ht="24.95" customHeight="1" x14ac:dyDescent="0.15">
      <c r="A89" s="9" t="s">
        <v>218</v>
      </c>
      <c r="B89" s="8"/>
      <c r="C89" s="8"/>
      <c r="D89" s="8"/>
      <c r="E89" s="11" t="s">
        <v>50</v>
      </c>
      <c r="F89" s="11" t="s">
        <v>50</v>
      </c>
      <c r="G89" s="11" t="s">
        <v>50</v>
      </c>
    </row>
    <row r="90" spans="1:7" ht="24.95" customHeight="1" x14ac:dyDescent="0.15">
      <c r="A90" s="9" t="s">
        <v>219</v>
      </c>
      <c r="B90" s="8" t="s">
        <v>220</v>
      </c>
      <c r="C90" s="8" t="s">
        <v>217</v>
      </c>
      <c r="D90" s="8" t="s">
        <v>221</v>
      </c>
      <c r="E90" s="11">
        <v>73800</v>
      </c>
      <c r="F90" s="11">
        <v>79613.39</v>
      </c>
      <c r="G90" s="11">
        <v>80338.94</v>
      </c>
    </row>
    <row r="91" spans="1:7" ht="24.95" customHeight="1" x14ac:dyDescent="0.15">
      <c r="A91" s="9" t="s">
        <v>222</v>
      </c>
      <c r="B91" s="8" t="s">
        <v>223</v>
      </c>
      <c r="C91" s="8" t="s">
        <v>217</v>
      </c>
      <c r="D91" s="8" t="s">
        <v>143</v>
      </c>
      <c r="E91" s="11" t="s">
        <v>50</v>
      </c>
      <c r="F91" s="11" t="s">
        <v>50</v>
      </c>
      <c r="G91" s="11" t="s">
        <v>50</v>
      </c>
    </row>
    <row r="92" spans="1:7" ht="24.95" customHeight="1" x14ac:dyDescent="0.15">
      <c r="A92" s="9" t="s">
        <v>224</v>
      </c>
      <c r="B92" s="8" t="s">
        <v>225</v>
      </c>
      <c r="C92" s="8" t="s">
        <v>217</v>
      </c>
      <c r="D92" s="8" t="s">
        <v>226</v>
      </c>
      <c r="E92" s="11">
        <v>148119.04999999999</v>
      </c>
      <c r="F92" s="11">
        <v>158998.99</v>
      </c>
      <c r="G92" s="11">
        <v>160356.89000000001</v>
      </c>
    </row>
    <row r="93" spans="1:7" ht="50.1" customHeight="1" x14ac:dyDescent="0.15">
      <c r="A93" s="9" t="s">
        <v>227</v>
      </c>
      <c r="B93" s="8" t="s">
        <v>228</v>
      </c>
      <c r="C93" s="8" t="s">
        <v>217</v>
      </c>
      <c r="D93" s="8" t="s">
        <v>229</v>
      </c>
      <c r="E93" s="11" t="s">
        <v>50</v>
      </c>
      <c r="F93" s="11" t="s">
        <v>50</v>
      </c>
      <c r="G93" s="11" t="s">
        <v>50</v>
      </c>
    </row>
    <row r="94" spans="1:7" ht="24.95" customHeight="1" x14ac:dyDescent="0.15">
      <c r="A94" s="9" t="s">
        <v>230</v>
      </c>
      <c r="B94" s="8" t="s">
        <v>231</v>
      </c>
      <c r="C94" s="8" t="s">
        <v>217</v>
      </c>
      <c r="D94" s="8" t="s">
        <v>211</v>
      </c>
      <c r="E94" s="11">
        <v>2745186</v>
      </c>
      <c r="F94" s="11">
        <v>2953553.05</v>
      </c>
      <c r="G94" s="11">
        <v>2979558.82</v>
      </c>
    </row>
    <row r="95" spans="1:7" ht="24.95" customHeight="1" x14ac:dyDescent="0.15">
      <c r="A95" s="9" t="s">
        <v>232</v>
      </c>
      <c r="B95" s="8" t="s">
        <v>233</v>
      </c>
      <c r="C95" s="8" t="s">
        <v>217</v>
      </c>
      <c r="D95" s="8" t="s">
        <v>214</v>
      </c>
      <c r="E95" s="11">
        <v>1584920</v>
      </c>
      <c r="F95" s="11">
        <v>1603425.15</v>
      </c>
      <c r="G95" s="11">
        <v>1605734.75</v>
      </c>
    </row>
    <row r="96" spans="1:7" ht="24.95" customHeight="1" x14ac:dyDescent="0.15">
      <c r="A96" s="9" t="s">
        <v>234</v>
      </c>
      <c r="B96" s="8" t="s">
        <v>235</v>
      </c>
      <c r="C96" s="8" t="s">
        <v>217</v>
      </c>
      <c r="D96" s="8" t="s">
        <v>236</v>
      </c>
      <c r="E96" s="11" t="s">
        <v>50</v>
      </c>
      <c r="F96" s="11" t="s">
        <v>50</v>
      </c>
      <c r="G96" s="11" t="s">
        <v>50</v>
      </c>
    </row>
    <row r="97" spans="1:7" ht="24.95" customHeight="1" x14ac:dyDescent="0.15">
      <c r="A97" s="9" t="s">
        <v>237</v>
      </c>
      <c r="B97" s="8" t="s">
        <v>238</v>
      </c>
      <c r="C97" s="8" t="s">
        <v>217</v>
      </c>
      <c r="D97" s="8" t="s">
        <v>239</v>
      </c>
      <c r="E97" s="11" t="s">
        <v>50</v>
      </c>
      <c r="F97" s="11" t="s">
        <v>50</v>
      </c>
      <c r="G97" s="11" t="s">
        <v>50</v>
      </c>
    </row>
    <row r="98" spans="1:7" ht="50.1" customHeight="1" x14ac:dyDescent="0.15">
      <c r="A98" s="9" t="s">
        <v>240</v>
      </c>
      <c r="B98" s="8" t="s">
        <v>241</v>
      </c>
      <c r="C98" s="8" t="s">
        <v>217</v>
      </c>
      <c r="D98" s="8" t="s">
        <v>242</v>
      </c>
      <c r="E98" s="11" t="s">
        <v>50</v>
      </c>
      <c r="F98" s="11" t="s">
        <v>50</v>
      </c>
      <c r="G98" s="11" t="s">
        <v>50</v>
      </c>
    </row>
    <row r="99" spans="1:7" ht="24.95" customHeight="1" x14ac:dyDescent="0.15">
      <c r="A99" s="9" t="s">
        <v>243</v>
      </c>
      <c r="B99" s="8" t="s">
        <v>244</v>
      </c>
      <c r="C99" s="8" t="s">
        <v>217</v>
      </c>
      <c r="D99" s="8" t="s">
        <v>245</v>
      </c>
      <c r="E99" s="11">
        <v>350000</v>
      </c>
      <c r="F99" s="11">
        <v>350000</v>
      </c>
      <c r="G99" s="11">
        <v>350000</v>
      </c>
    </row>
    <row r="100" spans="1:7" ht="24.95" customHeight="1" x14ac:dyDescent="0.15">
      <c r="A100" s="9" t="s">
        <v>246</v>
      </c>
      <c r="B100" s="8" t="s">
        <v>247</v>
      </c>
      <c r="C100" s="8" t="s">
        <v>217</v>
      </c>
      <c r="D100" s="8" t="s">
        <v>248</v>
      </c>
      <c r="E100" s="11" t="s">
        <v>50</v>
      </c>
      <c r="F100" s="11" t="s">
        <v>50</v>
      </c>
      <c r="G100" s="11" t="s">
        <v>50</v>
      </c>
    </row>
    <row r="101" spans="1:7" ht="24.95" customHeight="1" x14ac:dyDescent="0.15">
      <c r="A101" s="9" t="s">
        <v>249</v>
      </c>
      <c r="B101" s="8" t="s">
        <v>250</v>
      </c>
      <c r="C101" s="8" t="s">
        <v>217</v>
      </c>
      <c r="D101" s="8" t="s">
        <v>251</v>
      </c>
      <c r="E101" s="11" t="s">
        <v>50</v>
      </c>
      <c r="F101" s="11" t="s">
        <v>50</v>
      </c>
      <c r="G101" s="11" t="s">
        <v>50</v>
      </c>
    </row>
    <row r="102" spans="1:7" ht="24.95" customHeight="1" x14ac:dyDescent="0.15">
      <c r="A102" s="9" t="s">
        <v>252</v>
      </c>
      <c r="B102" s="8" t="s">
        <v>253</v>
      </c>
      <c r="C102" s="8" t="s">
        <v>217</v>
      </c>
      <c r="D102" s="8" t="s">
        <v>254</v>
      </c>
      <c r="E102" s="11" t="s">
        <v>50</v>
      </c>
      <c r="F102" s="11" t="s">
        <v>50</v>
      </c>
      <c r="G102" s="11" t="s">
        <v>50</v>
      </c>
    </row>
    <row r="103" spans="1:7" ht="24.95" customHeight="1" x14ac:dyDescent="0.15">
      <c r="A103" s="9" t="s">
        <v>255</v>
      </c>
      <c r="B103" s="8" t="s">
        <v>256</v>
      </c>
      <c r="C103" s="8" t="s">
        <v>217</v>
      </c>
      <c r="D103" s="8" t="s">
        <v>257</v>
      </c>
      <c r="E103" s="11" t="s">
        <v>50</v>
      </c>
      <c r="F103" s="11" t="s">
        <v>50</v>
      </c>
      <c r="G103" s="11" t="s">
        <v>50</v>
      </c>
    </row>
    <row r="104" spans="1:7" ht="24.95" customHeight="1" x14ac:dyDescent="0.15">
      <c r="A104" s="9" t="s">
        <v>258</v>
      </c>
      <c r="B104" s="8" t="s">
        <v>259</v>
      </c>
      <c r="C104" s="8" t="s">
        <v>217</v>
      </c>
      <c r="D104" s="8" t="s">
        <v>260</v>
      </c>
      <c r="E104" s="11" t="s">
        <v>50</v>
      </c>
      <c r="F104" s="11" t="s">
        <v>50</v>
      </c>
      <c r="G104" s="11" t="s">
        <v>50</v>
      </c>
    </row>
    <row r="105" spans="1:7" ht="24.95" customHeight="1" x14ac:dyDescent="0.15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200000</v>
      </c>
      <c r="F105" s="11">
        <v>200000</v>
      </c>
      <c r="G105" s="11">
        <v>200000</v>
      </c>
    </row>
    <row r="106" spans="1:7" ht="50.1" customHeight="1" x14ac:dyDescent="0.15">
      <c r="A106" s="9" t="s">
        <v>264</v>
      </c>
      <c r="B106" s="8" t="s">
        <v>265</v>
      </c>
      <c r="C106" s="8" t="s">
        <v>217</v>
      </c>
      <c r="D106" s="8" t="s">
        <v>266</v>
      </c>
      <c r="E106" s="11" t="s">
        <v>50</v>
      </c>
      <c r="F106" s="11" t="s">
        <v>50</v>
      </c>
      <c r="G106" s="11" t="s">
        <v>50</v>
      </c>
    </row>
    <row r="107" spans="1:7" ht="50.1" customHeight="1" x14ac:dyDescent="0.15">
      <c r="A107" s="9" t="s">
        <v>267</v>
      </c>
      <c r="B107" s="8" t="s">
        <v>268</v>
      </c>
      <c r="C107" s="8" t="s">
        <v>217</v>
      </c>
      <c r="D107" s="8" t="s">
        <v>269</v>
      </c>
      <c r="E107" s="11">
        <v>50000</v>
      </c>
      <c r="F107" s="11">
        <v>50000</v>
      </c>
      <c r="G107" s="11">
        <v>50000</v>
      </c>
    </row>
    <row r="108" spans="1:7" ht="75" customHeight="1" x14ac:dyDescent="0.15">
      <c r="A108" s="9" t="s">
        <v>270</v>
      </c>
      <c r="B108" s="8" t="s">
        <v>271</v>
      </c>
      <c r="C108" s="8" t="s">
        <v>217</v>
      </c>
      <c r="D108" s="8" t="s">
        <v>272</v>
      </c>
      <c r="E108" s="11" t="s">
        <v>50</v>
      </c>
      <c r="F108" s="11" t="s">
        <v>50</v>
      </c>
      <c r="G108" s="11" t="s">
        <v>50</v>
      </c>
    </row>
    <row r="109" spans="1:7" ht="75" customHeight="1" x14ac:dyDescent="0.15">
      <c r="A109" s="9" t="s">
        <v>273</v>
      </c>
      <c r="B109" s="8" t="s">
        <v>274</v>
      </c>
      <c r="C109" s="8" t="s">
        <v>275</v>
      </c>
      <c r="D109" s="8" t="s">
        <v>49</v>
      </c>
      <c r="E109" s="11" t="s">
        <v>50</v>
      </c>
      <c r="F109" s="11" t="s">
        <v>50</v>
      </c>
      <c r="G109" s="11" t="s">
        <v>50</v>
      </c>
    </row>
    <row r="110" spans="1:7" ht="24.95" customHeight="1" x14ac:dyDescent="0.15">
      <c r="A110" s="9" t="s">
        <v>276</v>
      </c>
      <c r="B110" s="8" t="s">
        <v>277</v>
      </c>
      <c r="C110" s="8" t="s">
        <v>278</v>
      </c>
      <c r="D110" s="8" t="s">
        <v>49</v>
      </c>
      <c r="E110" s="11">
        <v>1520329.81</v>
      </c>
      <c r="F110" s="11">
        <v>1639301.77</v>
      </c>
      <c r="G110" s="11">
        <v>1654150.37</v>
      </c>
    </row>
    <row r="111" spans="1:7" ht="24.95" customHeight="1" x14ac:dyDescent="0.15">
      <c r="A111" s="9" t="s">
        <v>218</v>
      </c>
      <c r="B111" s="8"/>
      <c r="C111" s="8"/>
      <c r="D111" s="8"/>
      <c r="E111" s="11" t="s">
        <v>50</v>
      </c>
      <c r="F111" s="11" t="s">
        <v>50</v>
      </c>
      <c r="G111" s="11" t="s">
        <v>50</v>
      </c>
    </row>
    <row r="112" spans="1:7" ht="24.95" customHeight="1" x14ac:dyDescent="0.15">
      <c r="A112" s="9" t="s">
        <v>224</v>
      </c>
      <c r="B112" s="8" t="s">
        <v>279</v>
      </c>
      <c r="C112" s="8" t="s">
        <v>278</v>
      </c>
      <c r="D112" s="8" t="s">
        <v>226</v>
      </c>
      <c r="E112" s="11">
        <v>1520329.81</v>
      </c>
      <c r="F112" s="11">
        <v>1639301.77</v>
      </c>
      <c r="G112" s="11">
        <v>1654150.37</v>
      </c>
    </row>
    <row r="113" spans="1:7" ht="50.1" customHeight="1" x14ac:dyDescent="0.15">
      <c r="A113" s="9" t="s">
        <v>280</v>
      </c>
      <c r="B113" s="8" t="s">
        <v>281</v>
      </c>
      <c r="C113" s="8" t="s">
        <v>282</v>
      </c>
      <c r="D113" s="8"/>
      <c r="E113" s="11" t="s">
        <v>50</v>
      </c>
      <c r="F113" s="11" t="s">
        <v>50</v>
      </c>
      <c r="G113" s="11" t="s">
        <v>50</v>
      </c>
    </row>
    <row r="114" spans="1:7" ht="63" customHeight="1" x14ac:dyDescent="0.15">
      <c r="A114" s="9" t="s">
        <v>283</v>
      </c>
      <c r="B114" s="8" t="s">
        <v>284</v>
      </c>
      <c r="C114" s="8" t="s">
        <v>285</v>
      </c>
      <c r="D114" s="8"/>
      <c r="E114" s="11" t="s">
        <v>50</v>
      </c>
      <c r="F114" s="11" t="s">
        <v>50</v>
      </c>
      <c r="G114" s="11" t="s">
        <v>50</v>
      </c>
    </row>
    <row r="115" spans="1:7" ht="50.1" customHeight="1" x14ac:dyDescent="0.15">
      <c r="A115" s="9" t="s">
        <v>286</v>
      </c>
      <c r="B115" s="8" t="s">
        <v>287</v>
      </c>
      <c r="C115" s="8" t="s">
        <v>288</v>
      </c>
      <c r="D115" s="8"/>
      <c r="E115" s="11" t="s">
        <v>50</v>
      </c>
      <c r="F115" s="11" t="s">
        <v>50</v>
      </c>
      <c r="G115" s="11" t="s">
        <v>50</v>
      </c>
    </row>
    <row r="116" spans="1:7" ht="24.95" customHeight="1" x14ac:dyDescent="0.15">
      <c r="A116" s="9" t="s">
        <v>289</v>
      </c>
      <c r="B116" s="8" t="s">
        <v>290</v>
      </c>
      <c r="C116" s="8" t="s">
        <v>291</v>
      </c>
      <c r="D116" s="8"/>
      <c r="E116" s="11" t="s">
        <v>50</v>
      </c>
      <c r="F116" s="11" t="s">
        <v>50</v>
      </c>
      <c r="G116" s="11" t="s">
        <v>50</v>
      </c>
    </row>
    <row r="117" spans="1:7" ht="24.95" customHeight="1" x14ac:dyDescent="0.15">
      <c r="A117" s="9" t="s">
        <v>292</v>
      </c>
      <c r="B117" s="8" t="s">
        <v>293</v>
      </c>
      <c r="C117" s="8" t="s">
        <v>294</v>
      </c>
      <c r="D117" s="8"/>
      <c r="E117" s="11" t="s">
        <v>50</v>
      </c>
      <c r="F117" s="11" t="s">
        <v>50</v>
      </c>
      <c r="G117" s="11" t="s">
        <v>50</v>
      </c>
    </row>
    <row r="118" spans="1:7" ht="38.1" customHeight="1" x14ac:dyDescent="0.15">
      <c r="A118" s="9" t="s">
        <v>295</v>
      </c>
      <c r="B118" s="8" t="s">
        <v>296</v>
      </c>
      <c r="C118" s="8" t="s">
        <v>109</v>
      </c>
      <c r="D118" s="8"/>
      <c r="E118" s="11" t="s">
        <v>50</v>
      </c>
      <c r="F118" s="11" t="s">
        <v>50</v>
      </c>
      <c r="G118" s="11" t="s">
        <v>50</v>
      </c>
    </row>
    <row r="119" spans="1:7" ht="24.95" customHeight="1" x14ac:dyDescent="0.15">
      <c r="A119" s="9" t="s">
        <v>297</v>
      </c>
      <c r="B119" s="8" t="s">
        <v>298</v>
      </c>
      <c r="C119" s="8" t="s">
        <v>109</v>
      </c>
      <c r="D119" s="8"/>
      <c r="E119" s="11" t="s">
        <v>50</v>
      </c>
      <c r="F119" s="11" t="s">
        <v>50</v>
      </c>
      <c r="G119" s="11" t="s">
        <v>50</v>
      </c>
    </row>
    <row r="120" spans="1:7" ht="24.95" customHeight="1" x14ac:dyDescent="0.15">
      <c r="A120" s="9" t="s">
        <v>299</v>
      </c>
      <c r="B120" s="8" t="s">
        <v>300</v>
      </c>
      <c r="C120" s="8" t="s">
        <v>109</v>
      </c>
      <c r="D120" s="8"/>
      <c r="E120" s="11" t="s">
        <v>50</v>
      </c>
      <c r="F120" s="11" t="s">
        <v>50</v>
      </c>
      <c r="G120" s="11" t="s">
        <v>50</v>
      </c>
    </row>
    <row r="121" spans="1:7" ht="24.95" customHeight="1" x14ac:dyDescent="0.15">
      <c r="A121" s="9" t="s">
        <v>301</v>
      </c>
      <c r="B121" s="8" t="s">
        <v>302</v>
      </c>
      <c r="C121" s="8" t="s">
        <v>49</v>
      </c>
      <c r="D121" s="8"/>
      <c r="E121" s="11" t="s">
        <v>50</v>
      </c>
      <c r="F121" s="11" t="s">
        <v>50</v>
      </c>
      <c r="G121" s="11" t="s">
        <v>50</v>
      </c>
    </row>
    <row r="122" spans="1:7" ht="38.1" customHeight="1" x14ac:dyDescent="0.15">
      <c r="A122" s="9" t="s">
        <v>303</v>
      </c>
      <c r="B122" s="8" t="s">
        <v>304</v>
      </c>
      <c r="C122" s="8" t="s">
        <v>305</v>
      </c>
      <c r="D122" s="8"/>
      <c r="E122" s="11" t="s">
        <v>50</v>
      </c>
      <c r="F122" s="11" t="s">
        <v>50</v>
      </c>
      <c r="G122" s="11" t="s">
        <v>50</v>
      </c>
    </row>
  </sheetData>
  <sheetProtection password="C2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5" t="s">
        <v>306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 x14ac:dyDescent="0.15"/>
    <row r="4" spans="1:10" ht="24.95" customHeight="1" x14ac:dyDescent="0.15">
      <c r="A4" s="20" t="s">
        <v>307</v>
      </c>
      <c r="B4" s="20" t="s">
        <v>39</v>
      </c>
      <c r="C4" s="20" t="s">
        <v>40</v>
      </c>
      <c r="D4" s="20" t="s">
        <v>308</v>
      </c>
      <c r="E4" s="20" t="s">
        <v>41</v>
      </c>
      <c r="F4" s="20" t="s">
        <v>309</v>
      </c>
      <c r="G4" s="20" t="s">
        <v>43</v>
      </c>
      <c r="H4" s="20"/>
      <c r="I4" s="20"/>
      <c r="J4" s="20"/>
    </row>
    <row r="5" spans="1:10" ht="50.1" customHeight="1" x14ac:dyDescent="0.15">
      <c r="A5" s="20"/>
      <c r="B5" s="20"/>
      <c r="C5" s="20"/>
      <c r="D5" s="20"/>
      <c r="E5" s="20"/>
      <c r="F5" s="20"/>
      <c r="G5" s="8" t="s">
        <v>310</v>
      </c>
      <c r="H5" s="8" t="s">
        <v>311</v>
      </c>
      <c r="I5" s="8" t="s">
        <v>312</v>
      </c>
      <c r="J5" s="8" t="s">
        <v>313</v>
      </c>
    </row>
    <row r="6" spans="1:10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 x14ac:dyDescent="0.15">
      <c r="A7" s="8" t="s">
        <v>314</v>
      </c>
      <c r="B7" s="9" t="s">
        <v>315</v>
      </c>
      <c r="C7" s="8" t="s">
        <v>316</v>
      </c>
      <c r="D7" s="8"/>
      <c r="E7" s="8"/>
      <c r="F7" s="8"/>
      <c r="G7" s="11">
        <v>6672354.8600000003</v>
      </c>
      <c r="H7" s="11">
        <v>7034892.3499999996</v>
      </c>
      <c r="I7" s="11">
        <v>7080139.7699999996</v>
      </c>
      <c r="J7" s="11" t="s">
        <v>317</v>
      </c>
    </row>
    <row r="8" spans="1:10" ht="42" x14ac:dyDescent="0.15">
      <c r="A8" s="8" t="s">
        <v>318</v>
      </c>
      <c r="B8" s="9" t="s">
        <v>319</v>
      </c>
      <c r="C8" s="8" t="s">
        <v>320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317</v>
      </c>
    </row>
    <row r="9" spans="1:10" ht="42" x14ac:dyDescent="0.15">
      <c r="A9" s="8" t="s">
        <v>321</v>
      </c>
      <c r="B9" s="9" t="s">
        <v>322</v>
      </c>
      <c r="C9" s="8" t="s">
        <v>323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317</v>
      </c>
    </row>
    <row r="10" spans="1:10" ht="31.5" x14ac:dyDescent="0.15">
      <c r="A10" s="8" t="s">
        <v>324</v>
      </c>
      <c r="B10" s="9" t="s">
        <v>325</v>
      </c>
      <c r="C10" s="8" t="s">
        <v>326</v>
      </c>
      <c r="D10" s="8"/>
      <c r="E10" s="8"/>
      <c r="F10" s="8"/>
      <c r="G10" s="11">
        <v>4457354.8600000003</v>
      </c>
      <c r="H10" s="11">
        <v>0</v>
      </c>
      <c r="I10" s="11">
        <v>0</v>
      </c>
      <c r="J10" s="11" t="s">
        <v>317</v>
      </c>
    </row>
    <row r="11" spans="1:10" x14ac:dyDescent="0.15">
      <c r="A11" s="8" t="s">
        <v>327</v>
      </c>
      <c r="B11" s="9" t="s">
        <v>328</v>
      </c>
      <c r="C11" s="8" t="s">
        <v>329</v>
      </c>
      <c r="D11" s="8"/>
      <c r="E11" s="8"/>
      <c r="F11" s="8"/>
      <c r="G11" s="11">
        <v>4457354.8600000003</v>
      </c>
      <c r="H11" s="11">
        <v>0</v>
      </c>
      <c r="I11" s="11">
        <v>0</v>
      </c>
      <c r="J11" s="11" t="s">
        <v>317</v>
      </c>
    </row>
    <row r="12" spans="1:10" x14ac:dyDescent="0.15">
      <c r="A12" s="8" t="s">
        <v>330</v>
      </c>
      <c r="B12" s="9" t="s">
        <v>331</v>
      </c>
      <c r="C12" s="8" t="s">
        <v>332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317</v>
      </c>
    </row>
    <row r="13" spans="1:10" ht="42" x14ac:dyDescent="0.15">
      <c r="A13" s="8" t="s">
        <v>333</v>
      </c>
      <c r="B13" s="9" t="s">
        <v>334</v>
      </c>
      <c r="C13" s="8" t="s">
        <v>335</v>
      </c>
      <c r="D13" s="8"/>
      <c r="E13" s="8"/>
      <c r="F13" s="8"/>
      <c r="G13" s="11">
        <v>2215000</v>
      </c>
      <c r="H13" s="11">
        <v>7034892.3499999996</v>
      </c>
      <c r="I13" s="11">
        <v>7080139.7699999996</v>
      </c>
      <c r="J13" s="11" t="s">
        <v>317</v>
      </c>
    </row>
    <row r="14" spans="1:10" ht="31.5" x14ac:dyDescent="0.15">
      <c r="A14" s="8" t="s">
        <v>336</v>
      </c>
      <c r="B14" s="9" t="s">
        <v>337</v>
      </c>
      <c r="C14" s="8" t="s">
        <v>338</v>
      </c>
      <c r="D14" s="8"/>
      <c r="E14" s="8"/>
      <c r="F14" s="8"/>
      <c r="G14" s="11">
        <v>215000</v>
      </c>
      <c r="H14" s="11">
        <v>4964892.3499999996</v>
      </c>
      <c r="I14" s="11">
        <v>5010139.7699999996</v>
      </c>
      <c r="J14" s="11" t="s">
        <v>317</v>
      </c>
    </row>
    <row r="15" spans="1:10" x14ac:dyDescent="0.15">
      <c r="A15" s="8" t="s">
        <v>339</v>
      </c>
      <c r="B15" s="9" t="s">
        <v>328</v>
      </c>
      <c r="C15" s="8" t="s">
        <v>340</v>
      </c>
      <c r="D15" s="8"/>
      <c r="E15" s="8"/>
      <c r="F15" s="8"/>
      <c r="G15" s="11">
        <v>215000</v>
      </c>
      <c r="H15" s="11">
        <v>4964892.3499999996</v>
      </c>
      <c r="I15" s="11">
        <v>5010139.7699999996</v>
      </c>
      <c r="J15" s="11" t="s">
        <v>317</v>
      </c>
    </row>
    <row r="16" spans="1:10" x14ac:dyDescent="0.15">
      <c r="A16" s="8" t="s">
        <v>341</v>
      </c>
      <c r="B16" s="9" t="s">
        <v>331</v>
      </c>
      <c r="C16" s="8" t="s">
        <v>342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317</v>
      </c>
    </row>
    <row r="17" spans="1:10" ht="31.5" x14ac:dyDescent="0.15">
      <c r="A17" s="8" t="s">
        <v>343</v>
      </c>
      <c r="B17" s="9" t="s">
        <v>344</v>
      </c>
      <c r="C17" s="8" t="s">
        <v>345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317</v>
      </c>
    </row>
    <row r="18" spans="1:10" x14ac:dyDescent="0.15">
      <c r="A18" s="8" t="s">
        <v>346</v>
      </c>
      <c r="B18" s="9" t="s">
        <v>328</v>
      </c>
      <c r="C18" s="8" t="s">
        <v>347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317</v>
      </c>
    </row>
    <row r="19" spans="1:10" x14ac:dyDescent="0.15">
      <c r="A19" s="8" t="s">
        <v>348</v>
      </c>
      <c r="B19" s="9" t="s">
        <v>331</v>
      </c>
      <c r="C19" s="8" t="s">
        <v>349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317</v>
      </c>
    </row>
    <row r="20" spans="1:10" ht="21" x14ac:dyDescent="0.15">
      <c r="A20" s="8" t="s">
        <v>350</v>
      </c>
      <c r="B20" s="9" t="s">
        <v>351</v>
      </c>
      <c r="C20" s="8" t="s">
        <v>352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317</v>
      </c>
    </row>
    <row r="21" spans="1:10" x14ac:dyDescent="0.15">
      <c r="A21" s="8" t="s">
        <v>353</v>
      </c>
      <c r="B21" s="9" t="s">
        <v>354</v>
      </c>
      <c r="C21" s="8" t="s">
        <v>355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317</v>
      </c>
    </row>
    <row r="22" spans="1:10" x14ac:dyDescent="0.15">
      <c r="A22" s="8" t="s">
        <v>356</v>
      </c>
      <c r="B22" s="9" t="s">
        <v>328</v>
      </c>
      <c r="C22" s="8" t="s">
        <v>357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317</v>
      </c>
    </row>
    <row r="23" spans="1:10" x14ac:dyDescent="0.15">
      <c r="A23" s="8" t="s">
        <v>358</v>
      </c>
      <c r="B23" s="9" t="s">
        <v>331</v>
      </c>
      <c r="C23" s="8" t="s">
        <v>359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317</v>
      </c>
    </row>
    <row r="24" spans="1:10" x14ac:dyDescent="0.15">
      <c r="A24" s="8" t="s">
        <v>360</v>
      </c>
      <c r="B24" s="9" t="s">
        <v>361</v>
      </c>
      <c r="C24" s="8" t="s">
        <v>362</v>
      </c>
      <c r="D24" s="8"/>
      <c r="E24" s="8"/>
      <c r="F24" s="8"/>
      <c r="G24" s="11">
        <v>2000000</v>
      </c>
      <c r="H24" s="11">
        <v>2070000</v>
      </c>
      <c r="I24" s="11">
        <v>2070000</v>
      </c>
      <c r="J24" s="11" t="s">
        <v>317</v>
      </c>
    </row>
    <row r="25" spans="1:10" x14ac:dyDescent="0.15">
      <c r="A25" s="8" t="s">
        <v>363</v>
      </c>
      <c r="B25" s="9" t="s">
        <v>328</v>
      </c>
      <c r="C25" s="8" t="s">
        <v>364</v>
      </c>
      <c r="D25" s="8"/>
      <c r="E25" s="8"/>
      <c r="F25" s="8"/>
      <c r="G25" s="11">
        <v>2000000</v>
      </c>
      <c r="H25" s="11">
        <v>2070000</v>
      </c>
      <c r="I25" s="11">
        <v>2070000</v>
      </c>
      <c r="J25" s="11" t="s">
        <v>317</v>
      </c>
    </row>
    <row r="26" spans="1:10" x14ac:dyDescent="0.15">
      <c r="A26" s="8" t="s">
        <v>365</v>
      </c>
      <c r="B26" s="9" t="s">
        <v>331</v>
      </c>
      <c r="C26" s="8" t="s">
        <v>366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317</v>
      </c>
    </row>
    <row r="27" spans="1:10" ht="42" x14ac:dyDescent="0.15">
      <c r="A27" s="8" t="s">
        <v>367</v>
      </c>
      <c r="B27" s="9" t="s">
        <v>368</v>
      </c>
      <c r="C27" s="8" t="s">
        <v>369</v>
      </c>
      <c r="D27" s="8"/>
      <c r="E27" s="8"/>
      <c r="F27" s="8"/>
      <c r="G27" s="11">
        <v>2215000</v>
      </c>
      <c r="H27" s="11">
        <v>7034892.3499999996</v>
      </c>
      <c r="I27" s="11">
        <v>7080139.7699999996</v>
      </c>
      <c r="J27" s="11" t="s">
        <v>317</v>
      </c>
    </row>
    <row r="28" spans="1:10" x14ac:dyDescent="0.15">
      <c r="A28" s="8" t="s">
        <v>370</v>
      </c>
      <c r="B28" s="9" t="s">
        <v>371</v>
      </c>
      <c r="C28" s="8" t="s">
        <v>372</v>
      </c>
      <c r="D28" s="8" t="s">
        <v>373</v>
      </c>
      <c r="E28" s="8"/>
      <c r="F28" s="8"/>
      <c r="G28" s="11">
        <v>2215000</v>
      </c>
      <c r="H28" s="11">
        <v>0</v>
      </c>
      <c r="I28" s="11">
        <v>0</v>
      </c>
      <c r="J28" s="11" t="s">
        <v>317</v>
      </c>
    </row>
    <row r="29" spans="1:10" x14ac:dyDescent="0.15">
      <c r="A29" s="8" t="s">
        <v>374</v>
      </c>
      <c r="B29" s="9" t="s">
        <v>371</v>
      </c>
      <c r="C29" s="8" t="s">
        <v>375</v>
      </c>
      <c r="D29" s="8" t="s">
        <v>376</v>
      </c>
      <c r="E29" s="8"/>
      <c r="F29" s="8"/>
      <c r="G29" s="11">
        <v>0</v>
      </c>
      <c r="H29" s="11">
        <v>7034892.3499999996</v>
      </c>
      <c r="I29" s="11">
        <v>0</v>
      </c>
      <c r="J29" s="11" t="s">
        <v>317</v>
      </c>
    </row>
    <row r="30" spans="1:10" x14ac:dyDescent="0.15">
      <c r="A30" s="8" t="s">
        <v>377</v>
      </c>
      <c r="B30" s="9" t="s">
        <v>371</v>
      </c>
      <c r="C30" s="8" t="s">
        <v>378</v>
      </c>
      <c r="D30" s="8" t="s">
        <v>379</v>
      </c>
      <c r="E30" s="8"/>
      <c r="F30" s="8"/>
      <c r="G30" s="11">
        <v>0</v>
      </c>
      <c r="H30" s="11">
        <v>0</v>
      </c>
      <c r="I30" s="11">
        <v>7080139.7699999996</v>
      </c>
      <c r="J30" s="11" t="s">
        <v>317</v>
      </c>
    </row>
    <row r="31" spans="1:10" ht="42" x14ac:dyDescent="0.15">
      <c r="A31" s="8" t="s">
        <v>380</v>
      </c>
      <c r="B31" s="9" t="s">
        <v>381</v>
      </c>
      <c r="C31" s="8" t="s">
        <v>382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317</v>
      </c>
    </row>
    <row r="32" spans="1:10" x14ac:dyDescent="0.15">
      <c r="A32" s="8" t="s">
        <v>383</v>
      </c>
      <c r="B32" s="9" t="s">
        <v>371</v>
      </c>
      <c r="C32" s="8" t="s">
        <v>384</v>
      </c>
      <c r="D32" s="8" t="s">
        <v>373</v>
      </c>
      <c r="E32" s="8"/>
      <c r="F32" s="8"/>
      <c r="G32" s="11">
        <v>0</v>
      </c>
      <c r="H32" s="11">
        <v>0</v>
      </c>
      <c r="I32" s="11">
        <v>0</v>
      </c>
      <c r="J32" s="11" t="s">
        <v>317</v>
      </c>
    </row>
    <row r="33" spans="1:10" x14ac:dyDescent="0.15">
      <c r="A33" s="8" t="s">
        <v>385</v>
      </c>
      <c r="B33" s="9" t="s">
        <v>371</v>
      </c>
      <c r="C33" s="8" t="s">
        <v>386</v>
      </c>
      <c r="D33" s="8" t="s">
        <v>376</v>
      </c>
      <c r="E33" s="8"/>
      <c r="F33" s="8"/>
      <c r="G33" s="11">
        <v>0</v>
      </c>
      <c r="H33" s="11">
        <v>0</v>
      </c>
      <c r="I33" s="11">
        <v>0</v>
      </c>
      <c r="J33" s="11" t="s">
        <v>317</v>
      </c>
    </row>
    <row r="34" spans="1:10" x14ac:dyDescent="0.15">
      <c r="A34" s="8" t="s">
        <v>387</v>
      </c>
      <c r="B34" s="9" t="s">
        <v>371</v>
      </c>
      <c r="C34" s="8" t="s">
        <v>388</v>
      </c>
      <c r="D34" s="8" t="s">
        <v>379</v>
      </c>
      <c r="E34" s="8"/>
      <c r="F34" s="8"/>
      <c r="G34" s="11">
        <v>0</v>
      </c>
      <c r="H34" s="11">
        <v>0</v>
      </c>
      <c r="I34" s="11">
        <v>0</v>
      </c>
      <c r="J34" s="11" t="s">
        <v>317</v>
      </c>
    </row>
    <row r="35" spans="1:10" ht="15" customHeight="1" x14ac:dyDescent="0.15"/>
    <row r="36" spans="1:10" ht="39.950000000000003" customHeight="1" x14ac:dyDescent="0.15">
      <c r="A36" s="25" t="s">
        <v>389</v>
      </c>
      <c r="B36" s="25"/>
      <c r="C36" s="16" t="s">
        <v>390</v>
      </c>
      <c r="D36" s="16"/>
      <c r="E36" s="13"/>
      <c r="F36" s="16" t="s">
        <v>391</v>
      </c>
      <c r="G36" s="16"/>
    </row>
    <row r="37" spans="1:10" ht="20.100000000000001" customHeight="1" x14ac:dyDescent="0.15">
      <c r="C37" s="18" t="s">
        <v>392</v>
      </c>
      <c r="D37" s="18"/>
      <c r="E37" s="2" t="s">
        <v>6</v>
      </c>
      <c r="F37" s="18" t="s">
        <v>7</v>
      </c>
      <c r="G37" s="18"/>
    </row>
    <row r="38" spans="1:10" ht="15" customHeight="1" x14ac:dyDescent="0.15"/>
    <row r="39" spans="1:10" ht="39.950000000000003" customHeight="1" x14ac:dyDescent="0.15">
      <c r="A39" s="25" t="s">
        <v>393</v>
      </c>
      <c r="B39" s="25"/>
      <c r="C39" s="16"/>
      <c r="D39" s="16"/>
      <c r="E39" s="13"/>
      <c r="F39" s="16"/>
      <c r="G39" s="16"/>
    </row>
    <row r="40" spans="1:10" ht="20.100000000000001" customHeight="1" x14ac:dyDescent="0.15">
      <c r="C40" s="18" t="s">
        <v>392</v>
      </c>
      <c r="D40" s="18"/>
      <c r="E40" s="2" t="s">
        <v>394</v>
      </c>
      <c r="F40" s="18" t="s">
        <v>395</v>
      </c>
      <c r="G40" s="18"/>
    </row>
    <row r="41" spans="1:10" ht="20.100000000000001" customHeight="1" x14ac:dyDescent="0.15">
      <c r="A41" s="18" t="s">
        <v>396</v>
      </c>
      <c r="B41" s="18"/>
    </row>
    <row r="42" spans="1:10" ht="15" customHeight="1" x14ac:dyDescent="0.15"/>
    <row r="43" spans="1:10" ht="20.100000000000001" customHeight="1" x14ac:dyDescent="0.15">
      <c r="A43" s="26" t="s">
        <v>397</v>
      </c>
      <c r="B43" s="26"/>
      <c r="C43" s="26"/>
      <c r="D43" s="26"/>
      <c r="E43" s="26"/>
    </row>
    <row r="44" spans="1:10" ht="39.950000000000003" customHeight="1" x14ac:dyDescent="0.15">
      <c r="A44" s="16" t="s">
        <v>1</v>
      </c>
      <c r="B44" s="16"/>
      <c r="C44" s="16"/>
      <c r="D44" s="16"/>
      <c r="E44" s="16"/>
    </row>
    <row r="45" spans="1:10" ht="20.100000000000001" customHeight="1" x14ac:dyDescent="0.15">
      <c r="A45" s="18" t="s">
        <v>398</v>
      </c>
      <c r="B45" s="18"/>
      <c r="C45" s="18"/>
      <c r="D45" s="18"/>
      <c r="E45" s="18"/>
    </row>
    <row r="46" spans="1:10" ht="15" customHeight="1" x14ac:dyDescent="0.15"/>
    <row r="47" spans="1:10" ht="39.950000000000003" customHeight="1" x14ac:dyDescent="0.15">
      <c r="A47" s="16"/>
      <c r="B47" s="16"/>
      <c r="C47" s="16" t="s">
        <v>5</v>
      </c>
      <c r="D47" s="16"/>
      <c r="E47" s="16"/>
    </row>
    <row r="48" spans="1:10" ht="20.100000000000001" customHeight="1" x14ac:dyDescent="0.15">
      <c r="A48" s="18" t="s">
        <v>6</v>
      </c>
      <c r="B48" s="18"/>
      <c r="C48" s="18" t="s">
        <v>7</v>
      </c>
      <c r="D48" s="18"/>
      <c r="E48" s="18"/>
    </row>
    <row r="49" spans="1:2" ht="20.100000000000001" customHeight="1" x14ac:dyDescent="0.15">
      <c r="A49" s="18" t="s">
        <v>396</v>
      </c>
      <c r="B49" s="18"/>
    </row>
    <row r="50" spans="1:2" ht="20.100000000000001" customHeight="1" x14ac:dyDescent="0.15">
      <c r="A50" s="4" t="s">
        <v>399</v>
      </c>
    </row>
  </sheetData>
  <sheetProtection password="C2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5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7" t="s">
        <v>400</v>
      </c>
      <c r="B2" s="27"/>
      <c r="C2" s="28" t="s">
        <v>131</v>
      </c>
      <c r="D2" s="28"/>
      <c r="E2" s="28"/>
      <c r="F2" s="28"/>
      <c r="G2" s="28"/>
      <c r="H2" s="28"/>
      <c r="I2" s="28"/>
      <c r="J2" s="28"/>
    </row>
    <row r="3" spans="1:10" ht="24.95" customHeight="1" x14ac:dyDescent="0.15">
      <c r="A3" s="27" t="s">
        <v>401</v>
      </c>
      <c r="B3" s="27"/>
      <c r="C3" s="28" t="s">
        <v>402</v>
      </c>
      <c r="D3" s="28"/>
      <c r="E3" s="28"/>
      <c r="F3" s="28"/>
      <c r="G3" s="28"/>
      <c r="H3" s="28"/>
      <c r="I3" s="28"/>
      <c r="J3" s="28"/>
    </row>
    <row r="4" spans="1:10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  <c r="H4" s="28"/>
      <c r="I4" s="28"/>
      <c r="J4" s="28"/>
    </row>
    <row r="5" spans="1:10" ht="24.95" customHeight="1" x14ac:dyDescent="0.15">
      <c r="A5" s="18" t="s">
        <v>404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 x14ac:dyDescent="0.15"/>
    <row r="7" spans="1:10" ht="50.1" customHeight="1" x14ac:dyDescent="0.15">
      <c r="A7" s="20" t="s">
        <v>307</v>
      </c>
      <c r="B7" s="20" t="s">
        <v>405</v>
      </c>
      <c r="C7" s="20" t="s">
        <v>406</v>
      </c>
      <c r="D7" s="20" t="s">
        <v>407</v>
      </c>
      <c r="E7" s="20"/>
      <c r="F7" s="20"/>
      <c r="G7" s="20"/>
      <c r="H7" s="20" t="s">
        <v>408</v>
      </c>
      <c r="I7" s="20" t="s">
        <v>409</v>
      </c>
      <c r="J7" s="20" t="s">
        <v>410</v>
      </c>
    </row>
    <row r="8" spans="1:10" ht="50.1" customHeight="1" x14ac:dyDescent="0.15">
      <c r="A8" s="20"/>
      <c r="B8" s="20"/>
      <c r="C8" s="20"/>
      <c r="D8" s="20" t="s">
        <v>411</v>
      </c>
      <c r="E8" s="20" t="s">
        <v>58</v>
      </c>
      <c r="F8" s="20"/>
      <c r="G8" s="20"/>
      <c r="H8" s="20"/>
      <c r="I8" s="20"/>
      <c r="J8" s="20"/>
    </row>
    <row r="9" spans="1:10" ht="50.1" customHeight="1" x14ac:dyDescent="0.15">
      <c r="A9" s="20"/>
      <c r="B9" s="20"/>
      <c r="C9" s="20"/>
      <c r="D9" s="20"/>
      <c r="E9" s="8" t="s">
        <v>412</v>
      </c>
      <c r="F9" s="8" t="s">
        <v>413</v>
      </c>
      <c r="G9" s="8" t="s">
        <v>414</v>
      </c>
      <c r="H9" s="20"/>
      <c r="I9" s="20"/>
      <c r="J9" s="20"/>
    </row>
    <row r="10" spans="1:10" ht="24.95" customHeight="1" x14ac:dyDescent="0.15">
      <c r="A10" s="8" t="s">
        <v>314</v>
      </c>
      <c r="B10" s="8" t="s">
        <v>415</v>
      </c>
      <c r="C10" s="8" t="s">
        <v>416</v>
      </c>
      <c r="D10" s="8" t="s">
        <v>417</v>
      </c>
      <c r="E10" s="8" t="s">
        <v>418</v>
      </c>
      <c r="F10" s="8" t="s">
        <v>419</v>
      </c>
      <c r="G10" s="8" t="s">
        <v>420</v>
      </c>
      <c r="H10" s="8" t="s">
        <v>421</v>
      </c>
      <c r="I10" s="8" t="s">
        <v>422</v>
      </c>
      <c r="J10" s="8" t="s">
        <v>423</v>
      </c>
    </row>
    <row r="11" spans="1:10" ht="21" x14ac:dyDescent="0.15">
      <c r="A11" s="8" t="s">
        <v>314</v>
      </c>
      <c r="B11" s="9" t="s">
        <v>424</v>
      </c>
      <c r="C11" s="11">
        <v>1</v>
      </c>
      <c r="D11" s="11">
        <v>98768.163050000003</v>
      </c>
      <c r="E11" s="11">
        <v>78024.833050000001</v>
      </c>
      <c r="F11" s="11">
        <v>0</v>
      </c>
      <c r="G11" s="11">
        <v>20743.330000000002</v>
      </c>
      <c r="H11" s="11"/>
      <c r="I11" s="11">
        <v>1</v>
      </c>
      <c r="J11" s="11">
        <v>1185217.96</v>
      </c>
    </row>
    <row r="12" spans="1:10" ht="21" x14ac:dyDescent="0.15">
      <c r="A12" s="8" t="s">
        <v>415</v>
      </c>
      <c r="B12" s="9" t="s">
        <v>425</v>
      </c>
      <c r="C12" s="11">
        <v>1</v>
      </c>
      <c r="D12" s="11">
        <v>89011.10888</v>
      </c>
      <c r="E12" s="11">
        <v>70342.10888</v>
      </c>
      <c r="F12" s="11">
        <v>0</v>
      </c>
      <c r="G12" s="11">
        <v>18669</v>
      </c>
      <c r="H12" s="11"/>
      <c r="I12" s="11">
        <v>1</v>
      </c>
      <c r="J12" s="11">
        <v>1068133.31</v>
      </c>
    </row>
    <row r="13" spans="1:10" ht="31.5" x14ac:dyDescent="0.15">
      <c r="A13" s="8" t="s">
        <v>416</v>
      </c>
      <c r="B13" s="9" t="s">
        <v>426</v>
      </c>
      <c r="C13" s="11">
        <v>1</v>
      </c>
      <c r="D13" s="11">
        <v>89011.11305</v>
      </c>
      <c r="E13" s="11">
        <v>70342.11305</v>
      </c>
      <c r="F13" s="11">
        <v>0</v>
      </c>
      <c r="G13" s="11">
        <v>18669</v>
      </c>
      <c r="H13" s="11"/>
      <c r="I13" s="11">
        <v>1</v>
      </c>
      <c r="J13" s="11">
        <v>1068133.3600000001</v>
      </c>
    </row>
    <row r="14" spans="1:10" ht="31.5" x14ac:dyDescent="0.15">
      <c r="A14" s="8" t="s">
        <v>417</v>
      </c>
      <c r="B14" s="9" t="s">
        <v>427</v>
      </c>
      <c r="C14" s="11">
        <v>1</v>
      </c>
      <c r="D14" s="11">
        <v>89011.11305</v>
      </c>
      <c r="E14" s="11">
        <v>70342.11305</v>
      </c>
      <c r="F14" s="11">
        <v>0</v>
      </c>
      <c r="G14" s="11">
        <v>18669</v>
      </c>
      <c r="H14" s="11"/>
      <c r="I14" s="11">
        <v>1</v>
      </c>
      <c r="J14" s="11">
        <v>1068133.3600000001</v>
      </c>
    </row>
    <row r="15" spans="1:10" ht="21" x14ac:dyDescent="0.15">
      <c r="A15" s="8" t="s">
        <v>420</v>
      </c>
      <c r="B15" s="9" t="s">
        <v>428</v>
      </c>
      <c r="C15" s="11">
        <v>1</v>
      </c>
      <c r="D15" s="11">
        <v>89011.11305</v>
      </c>
      <c r="E15" s="11">
        <v>70342.11305</v>
      </c>
      <c r="F15" s="11">
        <v>0</v>
      </c>
      <c r="G15" s="11">
        <v>18669</v>
      </c>
      <c r="H15" s="11"/>
      <c r="I15" s="11">
        <v>1</v>
      </c>
      <c r="J15" s="11">
        <v>1068133.3600000001</v>
      </c>
    </row>
    <row r="16" spans="1:10" ht="21" x14ac:dyDescent="0.15">
      <c r="A16" s="8" t="s">
        <v>423</v>
      </c>
      <c r="B16" s="9" t="s">
        <v>429</v>
      </c>
      <c r="C16" s="11">
        <v>1</v>
      </c>
      <c r="D16" s="11">
        <v>97127.693050000002</v>
      </c>
      <c r="E16" s="11">
        <v>76733.123049999995</v>
      </c>
      <c r="F16" s="11">
        <v>0</v>
      </c>
      <c r="G16" s="11">
        <v>20394.57</v>
      </c>
      <c r="H16" s="11"/>
      <c r="I16" s="11">
        <v>1</v>
      </c>
      <c r="J16" s="11">
        <v>1165532.32</v>
      </c>
    </row>
    <row r="17" spans="1:10" ht="21" x14ac:dyDescent="0.15">
      <c r="A17" s="8" t="s">
        <v>430</v>
      </c>
      <c r="B17" s="9" t="s">
        <v>431</v>
      </c>
      <c r="C17" s="11">
        <v>1</v>
      </c>
      <c r="D17" s="11">
        <v>97127.693050000002</v>
      </c>
      <c r="E17" s="11">
        <v>76733.123049999995</v>
      </c>
      <c r="F17" s="11">
        <v>0</v>
      </c>
      <c r="G17" s="11">
        <v>20394.57</v>
      </c>
      <c r="H17" s="11"/>
      <c r="I17" s="11">
        <v>1</v>
      </c>
      <c r="J17" s="11">
        <v>1165532.32</v>
      </c>
    </row>
    <row r="18" spans="1:10" x14ac:dyDescent="0.15">
      <c r="A18" s="8" t="s">
        <v>432</v>
      </c>
      <c r="B18" s="9" t="s">
        <v>433</v>
      </c>
      <c r="C18" s="11">
        <v>1</v>
      </c>
      <c r="D18" s="11">
        <v>70061.993050000005</v>
      </c>
      <c r="E18" s="11">
        <v>55421.54305</v>
      </c>
      <c r="F18" s="11">
        <v>0</v>
      </c>
      <c r="G18" s="11">
        <v>14640.45</v>
      </c>
      <c r="H18" s="11"/>
      <c r="I18" s="11">
        <v>1</v>
      </c>
      <c r="J18" s="11">
        <v>840743.92</v>
      </c>
    </row>
    <row r="19" spans="1:10" x14ac:dyDescent="0.15">
      <c r="A19" s="8" t="s">
        <v>434</v>
      </c>
      <c r="B19" s="9" t="s">
        <v>435</v>
      </c>
      <c r="C19" s="11">
        <v>1</v>
      </c>
      <c r="D19" s="11">
        <v>87417.883050000004</v>
      </c>
      <c r="E19" s="11">
        <v>69087.603050000005</v>
      </c>
      <c r="F19" s="11">
        <v>0</v>
      </c>
      <c r="G19" s="11">
        <v>18330.28</v>
      </c>
      <c r="H19" s="11"/>
      <c r="I19" s="11">
        <v>1</v>
      </c>
      <c r="J19" s="11">
        <v>1049014.6000000001</v>
      </c>
    </row>
    <row r="20" spans="1:10" x14ac:dyDescent="0.15">
      <c r="A20" s="8" t="s">
        <v>436</v>
      </c>
      <c r="B20" s="9" t="s">
        <v>437</v>
      </c>
      <c r="C20" s="11">
        <v>1</v>
      </c>
      <c r="D20" s="11">
        <v>51720.413050000003</v>
      </c>
      <c r="E20" s="11">
        <v>40979.353049999998</v>
      </c>
      <c r="F20" s="11">
        <v>0</v>
      </c>
      <c r="G20" s="11">
        <v>10741.06</v>
      </c>
      <c r="H20" s="11"/>
      <c r="I20" s="11">
        <v>1</v>
      </c>
      <c r="J20" s="11">
        <v>620644.96</v>
      </c>
    </row>
    <row r="21" spans="1:10" ht="21" x14ac:dyDescent="0.15">
      <c r="A21" s="8" t="s">
        <v>438</v>
      </c>
      <c r="B21" s="9" t="s">
        <v>439</v>
      </c>
      <c r="C21" s="11">
        <v>1</v>
      </c>
      <c r="D21" s="11">
        <v>56622.243049999997</v>
      </c>
      <c r="E21" s="11">
        <v>44839.063049999997</v>
      </c>
      <c r="F21" s="11">
        <v>0</v>
      </c>
      <c r="G21" s="11">
        <v>11783.18</v>
      </c>
      <c r="H21" s="11"/>
      <c r="I21" s="11">
        <v>1</v>
      </c>
      <c r="J21" s="11">
        <v>679466.92</v>
      </c>
    </row>
    <row r="22" spans="1:10" ht="21" x14ac:dyDescent="0.15">
      <c r="A22" s="8" t="s">
        <v>440</v>
      </c>
      <c r="B22" s="9" t="s">
        <v>441</v>
      </c>
      <c r="C22" s="11">
        <v>1</v>
      </c>
      <c r="D22" s="11">
        <v>48497.963049999998</v>
      </c>
      <c r="E22" s="11">
        <v>38441.993049999997</v>
      </c>
      <c r="F22" s="11">
        <v>0</v>
      </c>
      <c r="G22" s="11">
        <v>10055.969999999999</v>
      </c>
      <c r="H22" s="11"/>
      <c r="I22" s="11">
        <v>1</v>
      </c>
      <c r="J22" s="11">
        <v>581975.56000000006</v>
      </c>
    </row>
    <row r="23" spans="1:10" ht="21" x14ac:dyDescent="0.15">
      <c r="A23" s="8" t="s">
        <v>442</v>
      </c>
      <c r="B23" s="9" t="s">
        <v>443</v>
      </c>
      <c r="C23" s="11">
        <v>4</v>
      </c>
      <c r="D23" s="11">
        <v>58382.713049999998</v>
      </c>
      <c r="E23" s="11">
        <v>46225.263050000001</v>
      </c>
      <c r="F23" s="11">
        <v>0</v>
      </c>
      <c r="G23" s="11">
        <v>12157.45</v>
      </c>
      <c r="H23" s="11"/>
      <c r="I23" s="11">
        <v>1</v>
      </c>
      <c r="J23" s="11">
        <v>2802370.23</v>
      </c>
    </row>
    <row r="24" spans="1:10" ht="21" x14ac:dyDescent="0.15">
      <c r="A24" s="8" t="s">
        <v>444</v>
      </c>
      <c r="B24" s="9" t="s">
        <v>443</v>
      </c>
      <c r="C24" s="11">
        <v>0.5</v>
      </c>
      <c r="D24" s="11">
        <v>55424.58</v>
      </c>
      <c r="E24" s="11">
        <v>43641.4</v>
      </c>
      <c r="F24" s="11">
        <v>0</v>
      </c>
      <c r="G24" s="11">
        <v>11783.18</v>
      </c>
      <c r="H24" s="11"/>
      <c r="I24" s="11">
        <v>1</v>
      </c>
      <c r="J24" s="11">
        <v>332547.48</v>
      </c>
    </row>
    <row r="25" spans="1:10" ht="21" x14ac:dyDescent="0.15">
      <c r="A25" s="8" t="s">
        <v>445</v>
      </c>
      <c r="B25" s="9" t="s">
        <v>446</v>
      </c>
      <c r="C25" s="11">
        <v>1.5</v>
      </c>
      <c r="D25" s="11">
        <v>42720.22</v>
      </c>
      <c r="E25" s="11">
        <v>33637.97</v>
      </c>
      <c r="F25" s="11">
        <v>0</v>
      </c>
      <c r="G25" s="11">
        <v>9082.25</v>
      </c>
      <c r="H25" s="11"/>
      <c r="I25" s="11">
        <v>1</v>
      </c>
      <c r="J25" s="11">
        <v>768963.96</v>
      </c>
    </row>
    <row r="26" spans="1:10" ht="21" x14ac:dyDescent="0.15">
      <c r="A26" s="8" t="s">
        <v>447</v>
      </c>
      <c r="B26" s="9" t="s">
        <v>448</v>
      </c>
      <c r="C26" s="11">
        <v>0.5</v>
      </c>
      <c r="D26" s="11">
        <v>52127.53</v>
      </c>
      <c r="E26" s="11">
        <v>41045.300000000003</v>
      </c>
      <c r="F26" s="11">
        <v>0</v>
      </c>
      <c r="G26" s="11">
        <v>11082.23</v>
      </c>
      <c r="H26" s="11"/>
      <c r="I26" s="11">
        <v>1</v>
      </c>
      <c r="J26" s="11">
        <v>312765.18</v>
      </c>
    </row>
    <row r="27" spans="1:10" ht="21" x14ac:dyDescent="0.15">
      <c r="A27" s="8" t="s">
        <v>449</v>
      </c>
      <c r="B27" s="9" t="s">
        <v>450</v>
      </c>
      <c r="C27" s="11">
        <v>2</v>
      </c>
      <c r="D27" s="11">
        <v>47041.79305</v>
      </c>
      <c r="E27" s="11">
        <v>37295.403050000001</v>
      </c>
      <c r="F27" s="11">
        <v>0</v>
      </c>
      <c r="G27" s="11">
        <v>9746.39</v>
      </c>
      <c r="H27" s="11"/>
      <c r="I27" s="11">
        <v>1</v>
      </c>
      <c r="J27" s="11">
        <v>1129003.03</v>
      </c>
    </row>
    <row r="28" spans="1:10" ht="21" x14ac:dyDescent="0.15">
      <c r="A28" s="8" t="s">
        <v>451</v>
      </c>
      <c r="B28" s="9" t="s">
        <v>452</v>
      </c>
      <c r="C28" s="11">
        <v>1</v>
      </c>
      <c r="D28" s="11">
        <v>47041.79305</v>
      </c>
      <c r="E28" s="11">
        <v>37295.403050000001</v>
      </c>
      <c r="F28" s="11">
        <v>0</v>
      </c>
      <c r="G28" s="11">
        <v>9746.39</v>
      </c>
      <c r="H28" s="11"/>
      <c r="I28" s="11">
        <v>1</v>
      </c>
      <c r="J28" s="11">
        <v>564501.52</v>
      </c>
    </row>
    <row r="29" spans="1:10" ht="21" x14ac:dyDescent="0.15">
      <c r="A29" s="8" t="s">
        <v>453</v>
      </c>
      <c r="B29" s="9" t="s">
        <v>454</v>
      </c>
      <c r="C29" s="11">
        <v>0.5</v>
      </c>
      <c r="D29" s="11">
        <v>43097.56</v>
      </c>
      <c r="E29" s="11">
        <v>41045.300000000003</v>
      </c>
      <c r="F29" s="11">
        <v>0</v>
      </c>
      <c r="G29" s="11">
        <v>2052.2600000000002</v>
      </c>
      <c r="H29" s="11"/>
      <c r="I29" s="11">
        <v>1</v>
      </c>
      <c r="J29" s="11">
        <v>258585.36</v>
      </c>
    </row>
    <row r="30" spans="1:10" ht="21" x14ac:dyDescent="0.15">
      <c r="A30" s="8" t="s">
        <v>455</v>
      </c>
      <c r="B30" s="9" t="s">
        <v>456</v>
      </c>
      <c r="C30" s="11">
        <v>0.5</v>
      </c>
      <c r="D30" s="11">
        <v>43097.56</v>
      </c>
      <c r="E30" s="11">
        <v>41045.300000000003</v>
      </c>
      <c r="F30" s="11">
        <v>0</v>
      </c>
      <c r="G30" s="11">
        <v>2052.2600000000002</v>
      </c>
      <c r="H30" s="11"/>
      <c r="I30" s="11">
        <v>1</v>
      </c>
      <c r="J30" s="11">
        <v>258585.36</v>
      </c>
    </row>
    <row r="31" spans="1:10" ht="21" x14ac:dyDescent="0.15">
      <c r="A31" s="8" t="s">
        <v>457</v>
      </c>
      <c r="B31" s="9" t="s">
        <v>458</v>
      </c>
      <c r="C31" s="11">
        <v>1</v>
      </c>
      <c r="D31" s="11">
        <v>37608.273050000003</v>
      </c>
      <c r="E31" s="11">
        <v>29867.43305</v>
      </c>
      <c r="F31" s="11">
        <v>0</v>
      </c>
      <c r="G31" s="11">
        <v>7740.84</v>
      </c>
      <c r="H31" s="11"/>
      <c r="I31" s="11">
        <v>1</v>
      </c>
      <c r="J31" s="11">
        <v>451299.28</v>
      </c>
    </row>
    <row r="32" spans="1:10" ht="21" x14ac:dyDescent="0.15">
      <c r="A32" s="8" t="s">
        <v>459</v>
      </c>
      <c r="B32" s="9" t="s">
        <v>460</v>
      </c>
      <c r="C32" s="11">
        <v>1</v>
      </c>
      <c r="D32" s="11">
        <v>37608.273050000003</v>
      </c>
      <c r="E32" s="11">
        <v>29867.43305</v>
      </c>
      <c r="F32" s="11">
        <v>0</v>
      </c>
      <c r="G32" s="11">
        <v>7740.84</v>
      </c>
      <c r="H32" s="11"/>
      <c r="I32" s="11">
        <v>1</v>
      </c>
      <c r="J32" s="11">
        <v>451299.28</v>
      </c>
    </row>
    <row r="33" spans="1:10" ht="21" x14ac:dyDescent="0.15">
      <c r="A33" s="8" t="s">
        <v>461</v>
      </c>
      <c r="B33" s="9" t="s">
        <v>462</v>
      </c>
      <c r="C33" s="11">
        <v>0.5</v>
      </c>
      <c r="D33" s="11">
        <v>19950</v>
      </c>
      <c r="E33" s="11">
        <v>19000</v>
      </c>
      <c r="F33" s="11">
        <v>0</v>
      </c>
      <c r="G33" s="11">
        <v>950</v>
      </c>
      <c r="H33" s="11"/>
      <c r="I33" s="11">
        <v>1</v>
      </c>
      <c r="J33" s="11">
        <v>119700</v>
      </c>
    </row>
    <row r="34" spans="1:10" ht="21" x14ac:dyDescent="0.15">
      <c r="A34" s="8" t="s">
        <v>463</v>
      </c>
      <c r="B34" s="9" t="s">
        <v>464</v>
      </c>
      <c r="C34" s="11">
        <v>0.5</v>
      </c>
      <c r="D34" s="11">
        <v>19950</v>
      </c>
      <c r="E34" s="11">
        <v>19000</v>
      </c>
      <c r="F34" s="11">
        <v>0</v>
      </c>
      <c r="G34" s="11">
        <v>950</v>
      </c>
      <c r="H34" s="11"/>
      <c r="I34" s="11">
        <v>1</v>
      </c>
      <c r="J34" s="11">
        <v>119700</v>
      </c>
    </row>
    <row r="35" spans="1:10" ht="21" x14ac:dyDescent="0.15">
      <c r="A35" s="8" t="s">
        <v>465</v>
      </c>
      <c r="B35" s="9" t="s">
        <v>466</v>
      </c>
      <c r="C35" s="11">
        <v>2</v>
      </c>
      <c r="D35" s="11">
        <v>27827.593049999999</v>
      </c>
      <c r="E35" s="11">
        <v>22166.11305</v>
      </c>
      <c r="F35" s="11">
        <v>0</v>
      </c>
      <c r="G35" s="11">
        <v>5661.48</v>
      </c>
      <c r="H35" s="11"/>
      <c r="I35" s="11">
        <v>1</v>
      </c>
      <c r="J35" s="11">
        <v>667862.23</v>
      </c>
    </row>
    <row r="36" spans="1:10" x14ac:dyDescent="0.15">
      <c r="A36" s="8" t="s">
        <v>467</v>
      </c>
      <c r="B36" s="9" t="s">
        <v>468</v>
      </c>
      <c r="C36" s="11">
        <v>2</v>
      </c>
      <c r="D36" s="11">
        <v>27827.593049999999</v>
      </c>
      <c r="E36" s="11">
        <v>22166.11305</v>
      </c>
      <c r="F36" s="11">
        <v>0</v>
      </c>
      <c r="G36" s="11">
        <v>5661.48</v>
      </c>
      <c r="H36" s="11"/>
      <c r="I36" s="11">
        <v>1</v>
      </c>
      <c r="J36" s="11">
        <v>667862.23</v>
      </c>
    </row>
    <row r="37" spans="1:10" ht="21" x14ac:dyDescent="0.15">
      <c r="A37" s="8" t="s">
        <v>469</v>
      </c>
      <c r="B37" s="9" t="s">
        <v>470</v>
      </c>
      <c r="C37" s="11">
        <v>3</v>
      </c>
      <c r="D37" s="11">
        <v>58382.713049999998</v>
      </c>
      <c r="E37" s="11">
        <v>46225.263050000001</v>
      </c>
      <c r="F37" s="11">
        <v>0</v>
      </c>
      <c r="G37" s="11">
        <v>12157.45</v>
      </c>
      <c r="H37" s="11"/>
      <c r="I37" s="11">
        <v>1</v>
      </c>
      <c r="J37" s="11">
        <v>2101777.67</v>
      </c>
    </row>
    <row r="38" spans="1:10" ht="21" x14ac:dyDescent="0.15">
      <c r="A38" s="8" t="s">
        <v>471</v>
      </c>
      <c r="B38" s="9" t="s">
        <v>472</v>
      </c>
      <c r="C38" s="11">
        <v>1</v>
      </c>
      <c r="D38" s="11">
        <v>48497.963049999998</v>
      </c>
      <c r="E38" s="11">
        <v>38441.993049999997</v>
      </c>
      <c r="F38" s="11">
        <v>0</v>
      </c>
      <c r="G38" s="11">
        <v>10055.969999999999</v>
      </c>
      <c r="H38" s="11"/>
      <c r="I38" s="11">
        <v>1</v>
      </c>
      <c r="J38" s="11">
        <v>581975.56000000006</v>
      </c>
    </row>
    <row r="39" spans="1:10" x14ac:dyDescent="0.15">
      <c r="A39" s="8" t="s">
        <v>473</v>
      </c>
      <c r="B39" s="9" t="s">
        <v>474</v>
      </c>
      <c r="C39" s="11">
        <v>0.5</v>
      </c>
      <c r="D39" s="11">
        <v>42720.22</v>
      </c>
      <c r="E39" s="11">
        <v>33637.97</v>
      </c>
      <c r="F39" s="11">
        <v>0</v>
      </c>
      <c r="G39" s="11">
        <v>9082.25</v>
      </c>
      <c r="H39" s="11"/>
      <c r="I39" s="11">
        <v>1</v>
      </c>
      <c r="J39" s="11">
        <v>256321.32</v>
      </c>
    </row>
    <row r="40" spans="1:10" x14ac:dyDescent="0.15">
      <c r="A40" s="8" t="s">
        <v>475</v>
      </c>
      <c r="B40" s="9" t="s">
        <v>474</v>
      </c>
      <c r="C40" s="11">
        <v>0.5</v>
      </c>
      <c r="D40" s="11">
        <v>50522.75</v>
      </c>
      <c r="E40" s="11">
        <v>39781.69</v>
      </c>
      <c r="F40" s="11">
        <v>0</v>
      </c>
      <c r="G40" s="11">
        <v>10741.06</v>
      </c>
      <c r="H40" s="11"/>
      <c r="I40" s="11">
        <v>1</v>
      </c>
      <c r="J40" s="11">
        <v>303136.5</v>
      </c>
    </row>
    <row r="41" spans="1:10" ht="21" x14ac:dyDescent="0.15">
      <c r="A41" s="8" t="s">
        <v>476</v>
      </c>
      <c r="B41" s="9" t="s">
        <v>470</v>
      </c>
      <c r="C41" s="11">
        <v>0.5</v>
      </c>
      <c r="D41" s="11">
        <v>45823.47</v>
      </c>
      <c r="E41" s="11">
        <v>43641.4</v>
      </c>
      <c r="F41" s="11">
        <v>0</v>
      </c>
      <c r="G41" s="11">
        <v>2182.0700000000002</v>
      </c>
      <c r="H41" s="11"/>
      <c r="I41" s="11">
        <v>1</v>
      </c>
      <c r="J41" s="11">
        <v>274940.82</v>
      </c>
    </row>
    <row r="42" spans="1:10" ht="21" x14ac:dyDescent="0.15">
      <c r="A42" s="8" t="s">
        <v>477</v>
      </c>
      <c r="B42" s="9" t="s">
        <v>470</v>
      </c>
      <c r="C42" s="11">
        <v>1</v>
      </c>
      <c r="D42" s="11">
        <v>46865.03</v>
      </c>
      <c r="E42" s="11">
        <v>36901.599999999999</v>
      </c>
      <c r="F42" s="11">
        <v>0</v>
      </c>
      <c r="G42" s="11">
        <v>9963.43</v>
      </c>
      <c r="H42" s="11"/>
      <c r="I42" s="11">
        <v>1</v>
      </c>
      <c r="J42" s="11">
        <v>562380.36</v>
      </c>
    </row>
    <row r="43" spans="1:10" ht="24.95" customHeight="1" x14ac:dyDescent="0.15">
      <c r="A43" s="29" t="s">
        <v>478</v>
      </c>
      <c r="B43" s="29"/>
      <c r="C43" s="14" t="s">
        <v>317</v>
      </c>
      <c r="D43" s="14">
        <f>SUBTOTAL(9,D11:D42)</f>
        <v>1815906.1198799999</v>
      </c>
      <c r="E43" s="14" t="s">
        <v>317</v>
      </c>
      <c r="F43" s="14" t="s">
        <v>317</v>
      </c>
      <c r="G43" s="14" t="s">
        <v>317</v>
      </c>
      <c r="H43" s="14" t="s">
        <v>317</v>
      </c>
      <c r="I43" s="14" t="s">
        <v>317</v>
      </c>
      <c r="J43" s="14">
        <f>SUBTOTAL(9,J11:J42)</f>
        <v>24546239.320000004</v>
      </c>
    </row>
    <row r="44" spans="1:10" ht="24.95" customHeight="1" x14ac:dyDescent="0.15"/>
    <row r="45" spans="1:10" ht="24.95" customHeight="1" x14ac:dyDescent="0.15">
      <c r="A45" s="27" t="s">
        <v>400</v>
      </c>
      <c r="B45" s="27"/>
      <c r="C45" s="28" t="s">
        <v>131</v>
      </c>
      <c r="D45" s="28"/>
      <c r="E45" s="28"/>
      <c r="F45" s="28"/>
      <c r="G45" s="28"/>
      <c r="H45" s="28"/>
      <c r="I45" s="28"/>
      <c r="J45" s="28"/>
    </row>
    <row r="46" spans="1:10" ht="24.95" customHeight="1" x14ac:dyDescent="0.15">
      <c r="A46" s="27" t="s">
        <v>401</v>
      </c>
      <c r="B46" s="27"/>
      <c r="C46" s="28" t="s">
        <v>479</v>
      </c>
      <c r="D46" s="28"/>
      <c r="E46" s="28"/>
      <c r="F46" s="28"/>
      <c r="G46" s="28"/>
      <c r="H46" s="28"/>
      <c r="I46" s="28"/>
      <c r="J46" s="28"/>
    </row>
    <row r="47" spans="1:10" ht="24.95" customHeight="1" x14ac:dyDescent="0.15">
      <c r="A47" s="27" t="s">
        <v>403</v>
      </c>
      <c r="B47" s="27"/>
      <c r="C47" s="28" t="s">
        <v>373</v>
      </c>
      <c r="D47" s="28"/>
      <c r="E47" s="28"/>
      <c r="F47" s="28"/>
      <c r="G47" s="28"/>
      <c r="H47" s="28"/>
      <c r="I47" s="28"/>
      <c r="J47" s="28"/>
    </row>
    <row r="48" spans="1:10" ht="24.95" customHeight="1" x14ac:dyDescent="0.15">
      <c r="A48" s="18" t="s">
        <v>404</v>
      </c>
      <c r="B48" s="18"/>
      <c r="C48" s="18"/>
      <c r="D48" s="18"/>
      <c r="E48" s="18"/>
      <c r="F48" s="18"/>
      <c r="G48" s="18"/>
      <c r="H48" s="18"/>
      <c r="I48" s="18"/>
      <c r="J48" s="18"/>
    </row>
    <row r="49" spans="1:10" ht="24.95" customHeight="1" x14ac:dyDescent="0.15"/>
    <row r="50" spans="1:10" ht="50.1" customHeight="1" x14ac:dyDescent="0.15">
      <c r="A50" s="20" t="s">
        <v>307</v>
      </c>
      <c r="B50" s="20" t="s">
        <v>405</v>
      </c>
      <c r="C50" s="20" t="s">
        <v>406</v>
      </c>
      <c r="D50" s="20" t="s">
        <v>407</v>
      </c>
      <c r="E50" s="20"/>
      <c r="F50" s="20"/>
      <c r="G50" s="20"/>
      <c r="H50" s="20" t="s">
        <v>408</v>
      </c>
      <c r="I50" s="20" t="s">
        <v>409</v>
      </c>
      <c r="J50" s="20" t="s">
        <v>410</v>
      </c>
    </row>
    <row r="51" spans="1:10" ht="50.1" customHeight="1" x14ac:dyDescent="0.15">
      <c r="A51" s="20"/>
      <c r="B51" s="20"/>
      <c r="C51" s="20"/>
      <c r="D51" s="20" t="s">
        <v>411</v>
      </c>
      <c r="E51" s="20" t="s">
        <v>58</v>
      </c>
      <c r="F51" s="20"/>
      <c r="G51" s="20"/>
      <c r="H51" s="20"/>
      <c r="I51" s="20"/>
      <c r="J51" s="20"/>
    </row>
    <row r="52" spans="1:10" ht="50.1" customHeight="1" x14ac:dyDescent="0.15">
      <c r="A52" s="20"/>
      <c r="B52" s="20"/>
      <c r="C52" s="20"/>
      <c r="D52" s="20"/>
      <c r="E52" s="8" t="s">
        <v>412</v>
      </c>
      <c r="F52" s="8" t="s">
        <v>413</v>
      </c>
      <c r="G52" s="8" t="s">
        <v>414</v>
      </c>
      <c r="H52" s="20"/>
      <c r="I52" s="20"/>
      <c r="J52" s="20"/>
    </row>
    <row r="53" spans="1:10" ht="24.95" customHeight="1" x14ac:dyDescent="0.15">
      <c r="A53" s="8" t="s">
        <v>314</v>
      </c>
      <c r="B53" s="8" t="s">
        <v>415</v>
      </c>
      <c r="C53" s="8" t="s">
        <v>416</v>
      </c>
      <c r="D53" s="8" t="s">
        <v>417</v>
      </c>
      <c r="E53" s="8" t="s">
        <v>418</v>
      </c>
      <c r="F53" s="8" t="s">
        <v>419</v>
      </c>
      <c r="G53" s="8" t="s">
        <v>420</v>
      </c>
      <c r="H53" s="8" t="s">
        <v>421</v>
      </c>
      <c r="I53" s="8" t="s">
        <v>422</v>
      </c>
      <c r="J53" s="8" t="s">
        <v>423</v>
      </c>
    </row>
    <row r="54" spans="1:10" x14ac:dyDescent="0.15">
      <c r="A54" s="8" t="s">
        <v>480</v>
      </c>
      <c r="B54" s="9" t="s">
        <v>481</v>
      </c>
      <c r="C54" s="11">
        <v>1</v>
      </c>
      <c r="D54" s="11">
        <v>15360.983329999999</v>
      </c>
      <c r="E54" s="11">
        <v>0</v>
      </c>
      <c r="F54" s="11">
        <v>0</v>
      </c>
      <c r="G54" s="11">
        <v>15360.983329999999</v>
      </c>
      <c r="H54" s="11"/>
      <c r="I54" s="11">
        <v>1</v>
      </c>
      <c r="J54" s="11">
        <v>184331.8</v>
      </c>
    </row>
    <row r="55" spans="1:10" ht="24.95" customHeight="1" x14ac:dyDescent="0.15">
      <c r="A55" s="29" t="s">
        <v>478</v>
      </c>
      <c r="B55" s="29"/>
      <c r="C55" s="14" t="s">
        <v>317</v>
      </c>
      <c r="D55" s="14">
        <f>SUBTOTAL(9,D54:D54)</f>
        <v>15360.983329999999</v>
      </c>
      <c r="E55" s="14" t="s">
        <v>317</v>
      </c>
      <c r="F55" s="14" t="s">
        <v>317</v>
      </c>
      <c r="G55" s="14" t="s">
        <v>317</v>
      </c>
      <c r="H55" s="14" t="s">
        <v>317</v>
      </c>
      <c r="I55" s="14" t="s">
        <v>317</v>
      </c>
      <c r="J55" s="14">
        <f>SUBTOTAL(9,J54:J54)</f>
        <v>184331.8</v>
      </c>
    </row>
    <row r="56" spans="1:10" ht="24.95" customHeight="1" x14ac:dyDescent="0.15"/>
    <row r="57" spans="1:10" ht="24.95" customHeight="1" x14ac:dyDescent="0.15">
      <c r="A57" s="27" t="s">
        <v>400</v>
      </c>
      <c r="B57" s="27"/>
      <c r="C57" s="28" t="s">
        <v>131</v>
      </c>
      <c r="D57" s="28"/>
      <c r="E57" s="28"/>
      <c r="F57" s="28"/>
      <c r="G57" s="28"/>
      <c r="H57" s="28"/>
      <c r="I57" s="28"/>
      <c r="J57" s="28"/>
    </row>
    <row r="58" spans="1:10" ht="24.95" customHeight="1" x14ac:dyDescent="0.15">
      <c r="A58" s="27" t="s">
        <v>401</v>
      </c>
      <c r="B58" s="27"/>
      <c r="C58" s="28" t="s">
        <v>402</v>
      </c>
      <c r="D58" s="28"/>
      <c r="E58" s="28"/>
      <c r="F58" s="28"/>
      <c r="G58" s="28"/>
      <c r="H58" s="28"/>
      <c r="I58" s="28"/>
      <c r="J58" s="28"/>
    </row>
    <row r="59" spans="1:10" ht="24.95" customHeight="1" x14ac:dyDescent="0.15">
      <c r="A59" s="27" t="s">
        <v>403</v>
      </c>
      <c r="B59" s="27"/>
      <c r="C59" s="28" t="s">
        <v>376</v>
      </c>
      <c r="D59" s="28"/>
      <c r="E59" s="28"/>
      <c r="F59" s="28"/>
      <c r="G59" s="28"/>
      <c r="H59" s="28"/>
      <c r="I59" s="28"/>
      <c r="J59" s="28"/>
    </row>
    <row r="60" spans="1:10" ht="24.95" customHeight="1" x14ac:dyDescent="0.15">
      <c r="A60" s="18" t="s">
        <v>404</v>
      </c>
      <c r="B60" s="18"/>
      <c r="C60" s="18"/>
      <c r="D60" s="18"/>
      <c r="E60" s="18"/>
      <c r="F60" s="18"/>
      <c r="G60" s="18"/>
      <c r="H60" s="18"/>
      <c r="I60" s="18"/>
      <c r="J60" s="18"/>
    </row>
    <row r="61" spans="1:10" ht="24.95" customHeight="1" x14ac:dyDescent="0.15"/>
    <row r="62" spans="1:10" ht="50.1" customHeight="1" x14ac:dyDescent="0.15">
      <c r="A62" s="20" t="s">
        <v>307</v>
      </c>
      <c r="B62" s="20" t="s">
        <v>405</v>
      </c>
      <c r="C62" s="20" t="s">
        <v>406</v>
      </c>
      <c r="D62" s="20" t="s">
        <v>407</v>
      </c>
      <c r="E62" s="20"/>
      <c r="F62" s="20"/>
      <c r="G62" s="20"/>
      <c r="H62" s="20" t="s">
        <v>408</v>
      </c>
      <c r="I62" s="20" t="s">
        <v>409</v>
      </c>
      <c r="J62" s="20" t="s">
        <v>410</v>
      </c>
    </row>
    <row r="63" spans="1:10" ht="50.1" customHeight="1" x14ac:dyDescent="0.15">
      <c r="A63" s="20"/>
      <c r="B63" s="20"/>
      <c r="C63" s="20"/>
      <c r="D63" s="20" t="s">
        <v>411</v>
      </c>
      <c r="E63" s="20" t="s">
        <v>58</v>
      </c>
      <c r="F63" s="20"/>
      <c r="G63" s="20"/>
      <c r="H63" s="20"/>
      <c r="I63" s="20"/>
      <c r="J63" s="20"/>
    </row>
    <row r="64" spans="1:10" ht="50.1" customHeight="1" x14ac:dyDescent="0.15">
      <c r="A64" s="20"/>
      <c r="B64" s="20"/>
      <c r="C64" s="20"/>
      <c r="D64" s="20"/>
      <c r="E64" s="8" t="s">
        <v>412</v>
      </c>
      <c r="F64" s="8" t="s">
        <v>413</v>
      </c>
      <c r="G64" s="8" t="s">
        <v>414</v>
      </c>
      <c r="H64" s="20"/>
      <c r="I64" s="20"/>
      <c r="J64" s="20"/>
    </row>
    <row r="65" spans="1:10" ht="24.95" customHeight="1" x14ac:dyDescent="0.15">
      <c r="A65" s="8" t="s">
        <v>314</v>
      </c>
      <c r="B65" s="8" t="s">
        <v>415</v>
      </c>
      <c r="C65" s="8" t="s">
        <v>416</v>
      </c>
      <c r="D65" s="8" t="s">
        <v>417</v>
      </c>
      <c r="E65" s="8" t="s">
        <v>418</v>
      </c>
      <c r="F65" s="8" t="s">
        <v>419</v>
      </c>
      <c r="G65" s="8" t="s">
        <v>420</v>
      </c>
      <c r="H65" s="8" t="s">
        <v>421</v>
      </c>
      <c r="I65" s="8" t="s">
        <v>422</v>
      </c>
      <c r="J65" s="8" t="s">
        <v>423</v>
      </c>
    </row>
    <row r="66" spans="1:10" ht="21" x14ac:dyDescent="0.15">
      <c r="A66" s="8" t="s">
        <v>314</v>
      </c>
      <c r="B66" s="9" t="s">
        <v>424</v>
      </c>
      <c r="C66" s="11">
        <v>1</v>
      </c>
      <c r="D66" s="11">
        <v>105070.45112</v>
      </c>
      <c r="E66" s="11">
        <v>81281.89112</v>
      </c>
      <c r="F66" s="11">
        <v>0</v>
      </c>
      <c r="G66" s="11">
        <v>23788.560000000001</v>
      </c>
      <c r="H66" s="11"/>
      <c r="I66" s="11">
        <v>1</v>
      </c>
      <c r="J66" s="11">
        <v>1260845.4099999999</v>
      </c>
    </row>
    <row r="67" spans="1:10" ht="21" x14ac:dyDescent="0.15">
      <c r="A67" s="8" t="s">
        <v>415</v>
      </c>
      <c r="B67" s="9" t="s">
        <v>425</v>
      </c>
      <c r="C67" s="11">
        <v>1</v>
      </c>
      <c r="D67" s="11">
        <v>94342.515289999996</v>
      </c>
      <c r="E67" s="11">
        <v>73599.175289999999</v>
      </c>
      <c r="F67" s="11">
        <v>0</v>
      </c>
      <c r="G67" s="11">
        <v>20743.34</v>
      </c>
      <c r="H67" s="11"/>
      <c r="I67" s="11">
        <v>1</v>
      </c>
      <c r="J67" s="11">
        <v>1132110.18</v>
      </c>
    </row>
    <row r="68" spans="1:10" ht="31.5" x14ac:dyDescent="0.15">
      <c r="A68" s="8" t="s">
        <v>416</v>
      </c>
      <c r="B68" s="9" t="s">
        <v>426</v>
      </c>
      <c r="C68" s="11">
        <v>1</v>
      </c>
      <c r="D68" s="11">
        <v>94342.511119999996</v>
      </c>
      <c r="E68" s="11">
        <v>73599.171119999999</v>
      </c>
      <c r="F68" s="11">
        <v>0</v>
      </c>
      <c r="G68" s="11">
        <v>20743.34</v>
      </c>
      <c r="H68" s="11"/>
      <c r="I68" s="11">
        <v>1</v>
      </c>
      <c r="J68" s="11">
        <v>1132110.1299999999</v>
      </c>
    </row>
    <row r="69" spans="1:10" ht="31.5" x14ac:dyDescent="0.15">
      <c r="A69" s="8" t="s">
        <v>417</v>
      </c>
      <c r="B69" s="9" t="s">
        <v>427</v>
      </c>
      <c r="C69" s="11">
        <v>1</v>
      </c>
      <c r="D69" s="11">
        <v>94342.511119999996</v>
      </c>
      <c r="E69" s="11">
        <v>73599.171119999999</v>
      </c>
      <c r="F69" s="11">
        <v>0</v>
      </c>
      <c r="G69" s="11">
        <v>20743.34</v>
      </c>
      <c r="H69" s="11"/>
      <c r="I69" s="11">
        <v>1</v>
      </c>
      <c r="J69" s="11">
        <v>1132110.1299999999</v>
      </c>
    </row>
    <row r="70" spans="1:10" ht="21" x14ac:dyDescent="0.15">
      <c r="A70" s="8" t="s">
        <v>420</v>
      </c>
      <c r="B70" s="9" t="s">
        <v>428</v>
      </c>
      <c r="C70" s="11">
        <v>1</v>
      </c>
      <c r="D70" s="11">
        <v>94342.511119999996</v>
      </c>
      <c r="E70" s="11">
        <v>73599.171119999999</v>
      </c>
      <c r="F70" s="11">
        <v>0</v>
      </c>
      <c r="G70" s="11">
        <v>20743.34</v>
      </c>
      <c r="H70" s="11"/>
      <c r="I70" s="11">
        <v>1</v>
      </c>
      <c r="J70" s="11">
        <v>1132110.1299999999</v>
      </c>
    </row>
    <row r="71" spans="1:10" ht="21" x14ac:dyDescent="0.15">
      <c r="A71" s="8" t="s">
        <v>423</v>
      </c>
      <c r="B71" s="9" t="s">
        <v>429</v>
      </c>
      <c r="C71" s="11">
        <v>1</v>
      </c>
      <c r="D71" s="11">
        <v>102650.82111999999</v>
      </c>
      <c r="E71" s="11">
        <v>79990.181119999994</v>
      </c>
      <c r="F71" s="11">
        <v>0</v>
      </c>
      <c r="G71" s="11">
        <v>22660.639999999999</v>
      </c>
      <c r="H71" s="11"/>
      <c r="I71" s="11">
        <v>1</v>
      </c>
      <c r="J71" s="11">
        <v>1231809.8500000001</v>
      </c>
    </row>
    <row r="72" spans="1:10" ht="21" x14ac:dyDescent="0.15">
      <c r="A72" s="8" t="s">
        <v>430</v>
      </c>
      <c r="B72" s="9" t="s">
        <v>431</v>
      </c>
      <c r="C72" s="11">
        <v>1</v>
      </c>
      <c r="D72" s="11">
        <v>102650.82111999999</v>
      </c>
      <c r="E72" s="11">
        <v>79990.181119999994</v>
      </c>
      <c r="F72" s="11">
        <v>0</v>
      </c>
      <c r="G72" s="11">
        <v>22660.639999999999</v>
      </c>
      <c r="H72" s="11"/>
      <c r="I72" s="11">
        <v>1</v>
      </c>
      <c r="J72" s="11">
        <v>1231809.8500000001</v>
      </c>
    </row>
    <row r="73" spans="1:10" x14ac:dyDescent="0.15">
      <c r="A73" s="8" t="s">
        <v>432</v>
      </c>
      <c r="B73" s="9" t="s">
        <v>433</v>
      </c>
      <c r="C73" s="11">
        <v>1</v>
      </c>
      <c r="D73" s="11">
        <v>74945.761119999996</v>
      </c>
      <c r="E73" s="11">
        <v>58678.601119999999</v>
      </c>
      <c r="F73" s="11">
        <v>0</v>
      </c>
      <c r="G73" s="11">
        <v>16267.16</v>
      </c>
      <c r="H73" s="11"/>
      <c r="I73" s="11">
        <v>1</v>
      </c>
      <c r="J73" s="11">
        <v>899349.13</v>
      </c>
    </row>
    <row r="74" spans="1:10" x14ac:dyDescent="0.15">
      <c r="A74" s="8" t="s">
        <v>434</v>
      </c>
      <c r="B74" s="9" t="s">
        <v>435</v>
      </c>
      <c r="C74" s="11">
        <v>1</v>
      </c>
      <c r="D74" s="11">
        <v>92711.64112</v>
      </c>
      <c r="E74" s="11">
        <v>72344.661120000004</v>
      </c>
      <c r="F74" s="11">
        <v>0</v>
      </c>
      <c r="G74" s="11">
        <v>20366.98</v>
      </c>
      <c r="H74" s="11"/>
      <c r="I74" s="11">
        <v>1</v>
      </c>
      <c r="J74" s="11">
        <v>1112539.69</v>
      </c>
    </row>
    <row r="75" spans="1:10" x14ac:dyDescent="0.15">
      <c r="A75" s="8" t="s">
        <v>436</v>
      </c>
      <c r="B75" s="9" t="s">
        <v>437</v>
      </c>
      <c r="C75" s="11">
        <v>1</v>
      </c>
      <c r="D75" s="11">
        <v>56170.921119999999</v>
      </c>
      <c r="E75" s="11">
        <v>44236.411119999997</v>
      </c>
      <c r="F75" s="11">
        <v>0</v>
      </c>
      <c r="G75" s="11">
        <v>11934.51</v>
      </c>
      <c r="H75" s="11"/>
      <c r="I75" s="11">
        <v>1</v>
      </c>
      <c r="J75" s="11">
        <v>674051.05</v>
      </c>
    </row>
    <row r="76" spans="1:10" ht="21" x14ac:dyDescent="0.15">
      <c r="A76" s="8" t="s">
        <v>438</v>
      </c>
      <c r="B76" s="9" t="s">
        <v>439</v>
      </c>
      <c r="C76" s="11">
        <v>1</v>
      </c>
      <c r="D76" s="11">
        <v>61188.541120000002</v>
      </c>
      <c r="E76" s="11">
        <v>48096.121120000003</v>
      </c>
      <c r="F76" s="11">
        <v>0</v>
      </c>
      <c r="G76" s="11">
        <v>13092.42</v>
      </c>
      <c r="H76" s="11"/>
      <c r="I76" s="11">
        <v>1</v>
      </c>
      <c r="J76" s="11">
        <v>734262.49</v>
      </c>
    </row>
    <row r="77" spans="1:10" ht="21" x14ac:dyDescent="0.15">
      <c r="A77" s="8" t="s">
        <v>440</v>
      </c>
      <c r="B77" s="9" t="s">
        <v>441</v>
      </c>
      <c r="C77" s="11">
        <v>1</v>
      </c>
      <c r="D77" s="11">
        <v>52872.351119999999</v>
      </c>
      <c r="E77" s="11">
        <v>41699.051119999996</v>
      </c>
      <c r="F77" s="11">
        <v>0</v>
      </c>
      <c r="G77" s="11">
        <v>11173.3</v>
      </c>
      <c r="H77" s="11"/>
      <c r="I77" s="11">
        <v>1</v>
      </c>
      <c r="J77" s="11">
        <v>634468.21</v>
      </c>
    </row>
    <row r="78" spans="1:10" ht="21" x14ac:dyDescent="0.15">
      <c r="A78" s="8" t="s">
        <v>442</v>
      </c>
      <c r="B78" s="9" t="s">
        <v>443</v>
      </c>
      <c r="C78" s="11">
        <v>4</v>
      </c>
      <c r="D78" s="11">
        <v>62990.601119999999</v>
      </c>
      <c r="E78" s="11">
        <v>49482.321120000001</v>
      </c>
      <c r="F78" s="11">
        <v>0</v>
      </c>
      <c r="G78" s="11">
        <v>13508.28</v>
      </c>
      <c r="H78" s="11"/>
      <c r="I78" s="11">
        <v>1</v>
      </c>
      <c r="J78" s="11">
        <v>3023548.85</v>
      </c>
    </row>
    <row r="79" spans="1:10" ht="21" x14ac:dyDescent="0.15">
      <c r="A79" s="8" t="s">
        <v>444</v>
      </c>
      <c r="B79" s="9" t="s">
        <v>443</v>
      </c>
      <c r="C79" s="11">
        <v>0.5</v>
      </c>
      <c r="D79" s="11">
        <v>56733.82</v>
      </c>
      <c r="E79" s="11">
        <v>43641.4</v>
      </c>
      <c r="F79" s="11">
        <v>0</v>
      </c>
      <c r="G79" s="11">
        <v>13092.42</v>
      </c>
      <c r="H79" s="11"/>
      <c r="I79" s="11">
        <v>1</v>
      </c>
      <c r="J79" s="11">
        <v>340402.92</v>
      </c>
    </row>
    <row r="80" spans="1:10" ht="21" x14ac:dyDescent="0.15">
      <c r="A80" s="8" t="s">
        <v>445</v>
      </c>
      <c r="B80" s="9" t="s">
        <v>446</v>
      </c>
      <c r="C80" s="11">
        <v>1.5</v>
      </c>
      <c r="D80" s="11">
        <v>43729.36</v>
      </c>
      <c r="E80" s="11">
        <v>33637.97</v>
      </c>
      <c r="F80" s="11">
        <v>0</v>
      </c>
      <c r="G80" s="11">
        <v>10091.39</v>
      </c>
      <c r="H80" s="11"/>
      <c r="I80" s="11">
        <v>1</v>
      </c>
      <c r="J80" s="11">
        <v>787128.48</v>
      </c>
    </row>
    <row r="81" spans="1:10" ht="21" x14ac:dyDescent="0.15">
      <c r="A81" s="8" t="s">
        <v>447</v>
      </c>
      <c r="B81" s="9" t="s">
        <v>448</v>
      </c>
      <c r="C81" s="11">
        <v>0.5</v>
      </c>
      <c r="D81" s="11">
        <v>53358.89</v>
      </c>
      <c r="E81" s="11">
        <v>41045.300000000003</v>
      </c>
      <c r="F81" s="11">
        <v>0</v>
      </c>
      <c r="G81" s="11">
        <v>12313.59</v>
      </c>
      <c r="H81" s="11"/>
      <c r="I81" s="11">
        <v>1</v>
      </c>
      <c r="J81" s="11">
        <v>320153.34000000003</v>
      </c>
    </row>
    <row r="82" spans="1:10" ht="21" x14ac:dyDescent="0.15">
      <c r="A82" s="8" t="s">
        <v>449</v>
      </c>
      <c r="B82" s="9" t="s">
        <v>450</v>
      </c>
      <c r="C82" s="11">
        <v>2</v>
      </c>
      <c r="D82" s="11">
        <v>51381.78112</v>
      </c>
      <c r="E82" s="11">
        <v>40552.46112</v>
      </c>
      <c r="F82" s="11">
        <v>0</v>
      </c>
      <c r="G82" s="11">
        <v>10829.32</v>
      </c>
      <c r="H82" s="11"/>
      <c r="I82" s="11">
        <v>1</v>
      </c>
      <c r="J82" s="11">
        <v>1233162.75</v>
      </c>
    </row>
    <row r="83" spans="1:10" ht="21" x14ac:dyDescent="0.15">
      <c r="A83" s="8" t="s">
        <v>451</v>
      </c>
      <c r="B83" s="9" t="s">
        <v>452</v>
      </c>
      <c r="C83" s="11">
        <v>1</v>
      </c>
      <c r="D83" s="11">
        <v>51381.78112</v>
      </c>
      <c r="E83" s="11">
        <v>40552.46112</v>
      </c>
      <c r="F83" s="11">
        <v>0</v>
      </c>
      <c r="G83" s="11">
        <v>10829.32</v>
      </c>
      <c r="H83" s="11"/>
      <c r="I83" s="11">
        <v>1</v>
      </c>
      <c r="J83" s="11">
        <v>616581.37</v>
      </c>
    </row>
    <row r="84" spans="1:10" ht="21" x14ac:dyDescent="0.15">
      <c r="A84" s="8" t="s">
        <v>453</v>
      </c>
      <c r="B84" s="9" t="s">
        <v>454</v>
      </c>
      <c r="C84" s="11">
        <v>0.5</v>
      </c>
      <c r="D84" s="11">
        <v>53358.89</v>
      </c>
      <c r="E84" s="11">
        <v>41045.300000000003</v>
      </c>
      <c r="F84" s="11">
        <v>0</v>
      </c>
      <c r="G84" s="11">
        <v>12313.59</v>
      </c>
      <c r="H84" s="11"/>
      <c r="I84" s="11">
        <v>1</v>
      </c>
      <c r="J84" s="11">
        <v>320153.34000000003</v>
      </c>
    </row>
    <row r="85" spans="1:10" ht="21" x14ac:dyDescent="0.15">
      <c r="A85" s="8" t="s">
        <v>455</v>
      </c>
      <c r="B85" s="9" t="s">
        <v>456</v>
      </c>
      <c r="C85" s="11">
        <v>0.5</v>
      </c>
      <c r="D85" s="11">
        <v>53358.89</v>
      </c>
      <c r="E85" s="11">
        <v>41045.300000000003</v>
      </c>
      <c r="F85" s="11">
        <v>0</v>
      </c>
      <c r="G85" s="11">
        <v>12313.59</v>
      </c>
      <c r="H85" s="11"/>
      <c r="I85" s="11">
        <v>1</v>
      </c>
      <c r="J85" s="11">
        <v>320153.34000000003</v>
      </c>
    </row>
    <row r="86" spans="1:10" ht="21" x14ac:dyDescent="0.15">
      <c r="A86" s="8" t="s">
        <v>457</v>
      </c>
      <c r="B86" s="9" t="s">
        <v>458</v>
      </c>
      <c r="C86" s="11">
        <v>1</v>
      </c>
      <c r="D86" s="11">
        <v>41725.421119999999</v>
      </c>
      <c r="E86" s="11">
        <v>33124.491119999999</v>
      </c>
      <c r="F86" s="11">
        <v>0</v>
      </c>
      <c r="G86" s="11">
        <v>8600.93</v>
      </c>
      <c r="H86" s="11"/>
      <c r="I86" s="11">
        <v>1</v>
      </c>
      <c r="J86" s="11">
        <v>500705.05</v>
      </c>
    </row>
    <row r="87" spans="1:10" ht="21" x14ac:dyDescent="0.15">
      <c r="A87" s="8" t="s">
        <v>459</v>
      </c>
      <c r="B87" s="9" t="s">
        <v>460</v>
      </c>
      <c r="C87" s="11">
        <v>1</v>
      </c>
      <c r="D87" s="11">
        <v>41725.421119999999</v>
      </c>
      <c r="E87" s="11">
        <v>33124.491119999999</v>
      </c>
      <c r="F87" s="11">
        <v>0</v>
      </c>
      <c r="G87" s="11">
        <v>8600.93</v>
      </c>
      <c r="H87" s="11"/>
      <c r="I87" s="11">
        <v>1</v>
      </c>
      <c r="J87" s="11">
        <v>500705.05</v>
      </c>
    </row>
    <row r="88" spans="1:10" ht="21" x14ac:dyDescent="0.15">
      <c r="A88" s="8" t="s">
        <v>461</v>
      </c>
      <c r="B88" s="9" t="s">
        <v>462</v>
      </c>
      <c r="C88" s="11">
        <v>0.5</v>
      </c>
      <c r="D88" s="11">
        <v>24700</v>
      </c>
      <c r="E88" s="11">
        <v>19000</v>
      </c>
      <c r="F88" s="11">
        <v>0</v>
      </c>
      <c r="G88" s="11">
        <v>5700</v>
      </c>
      <c r="H88" s="11"/>
      <c r="I88" s="11">
        <v>1</v>
      </c>
      <c r="J88" s="11">
        <v>148200</v>
      </c>
    </row>
    <row r="89" spans="1:10" ht="21" x14ac:dyDescent="0.15">
      <c r="A89" s="8" t="s">
        <v>463</v>
      </c>
      <c r="B89" s="9" t="s">
        <v>464</v>
      </c>
      <c r="C89" s="11">
        <v>0.5</v>
      </c>
      <c r="D89" s="11">
        <v>24700</v>
      </c>
      <c r="E89" s="11">
        <v>19000</v>
      </c>
      <c r="F89" s="11">
        <v>0</v>
      </c>
      <c r="G89" s="11">
        <v>5700</v>
      </c>
      <c r="H89" s="11"/>
      <c r="I89" s="11">
        <v>1</v>
      </c>
      <c r="J89" s="11">
        <v>148200</v>
      </c>
    </row>
    <row r="90" spans="1:10" ht="21" x14ac:dyDescent="0.15">
      <c r="A90" s="8" t="s">
        <v>465</v>
      </c>
      <c r="B90" s="9" t="s">
        <v>466</v>
      </c>
      <c r="C90" s="11">
        <v>2</v>
      </c>
      <c r="D90" s="11">
        <v>31713.71112</v>
      </c>
      <c r="E90" s="11">
        <v>25423.171119999999</v>
      </c>
      <c r="F90" s="11">
        <v>0</v>
      </c>
      <c r="G90" s="11">
        <v>6290.54</v>
      </c>
      <c r="H90" s="11"/>
      <c r="I90" s="11">
        <v>1</v>
      </c>
      <c r="J90" s="11">
        <v>761129.07</v>
      </c>
    </row>
    <row r="91" spans="1:10" x14ac:dyDescent="0.15">
      <c r="A91" s="8" t="s">
        <v>467</v>
      </c>
      <c r="B91" s="9" t="s">
        <v>468</v>
      </c>
      <c r="C91" s="11">
        <v>2</v>
      </c>
      <c r="D91" s="11">
        <v>31713.71112</v>
      </c>
      <c r="E91" s="11">
        <v>25423.171119999999</v>
      </c>
      <c r="F91" s="11">
        <v>0</v>
      </c>
      <c r="G91" s="11">
        <v>6290.54</v>
      </c>
      <c r="H91" s="11"/>
      <c r="I91" s="11">
        <v>1</v>
      </c>
      <c r="J91" s="11">
        <v>761129.07</v>
      </c>
    </row>
    <row r="92" spans="1:10" ht="21" x14ac:dyDescent="0.15">
      <c r="A92" s="8" t="s">
        <v>469</v>
      </c>
      <c r="B92" s="9" t="s">
        <v>470</v>
      </c>
      <c r="C92" s="11">
        <v>3</v>
      </c>
      <c r="D92" s="11">
        <v>62990.601119999999</v>
      </c>
      <c r="E92" s="11">
        <v>49482.321120000001</v>
      </c>
      <c r="F92" s="11">
        <v>0</v>
      </c>
      <c r="G92" s="11">
        <v>13508.28</v>
      </c>
      <c r="H92" s="11"/>
      <c r="I92" s="11">
        <v>1</v>
      </c>
      <c r="J92" s="11">
        <v>2267661.64</v>
      </c>
    </row>
    <row r="93" spans="1:10" ht="21" x14ac:dyDescent="0.15">
      <c r="A93" s="8" t="s">
        <v>471</v>
      </c>
      <c r="B93" s="9" t="s">
        <v>472</v>
      </c>
      <c r="C93" s="11">
        <v>1</v>
      </c>
      <c r="D93" s="11">
        <v>52872.351119999999</v>
      </c>
      <c r="E93" s="11">
        <v>41699.051119999996</v>
      </c>
      <c r="F93" s="11">
        <v>0</v>
      </c>
      <c r="G93" s="11">
        <v>11173.3</v>
      </c>
      <c r="H93" s="11"/>
      <c r="I93" s="11">
        <v>1</v>
      </c>
      <c r="J93" s="11">
        <v>634468.21</v>
      </c>
    </row>
    <row r="94" spans="1:10" x14ac:dyDescent="0.15">
      <c r="A94" s="8" t="s">
        <v>473</v>
      </c>
      <c r="B94" s="9" t="s">
        <v>474</v>
      </c>
      <c r="C94" s="11">
        <v>0.5</v>
      </c>
      <c r="D94" s="11">
        <v>43729.36</v>
      </c>
      <c r="E94" s="11">
        <v>33637.97</v>
      </c>
      <c r="F94" s="11">
        <v>0</v>
      </c>
      <c r="G94" s="11">
        <v>10091.39</v>
      </c>
      <c r="H94" s="11"/>
      <c r="I94" s="11">
        <v>1</v>
      </c>
      <c r="J94" s="11">
        <v>262376.15999999997</v>
      </c>
    </row>
    <row r="95" spans="1:10" x14ac:dyDescent="0.15">
      <c r="A95" s="8" t="s">
        <v>475</v>
      </c>
      <c r="B95" s="9" t="s">
        <v>474</v>
      </c>
      <c r="C95" s="11">
        <v>0.5</v>
      </c>
      <c r="D95" s="11">
        <v>51716.2</v>
      </c>
      <c r="E95" s="11">
        <v>39781.69</v>
      </c>
      <c r="F95" s="11">
        <v>0</v>
      </c>
      <c r="G95" s="11">
        <v>11934.51</v>
      </c>
      <c r="H95" s="11"/>
      <c r="I95" s="11">
        <v>1</v>
      </c>
      <c r="J95" s="11">
        <v>310297.2</v>
      </c>
    </row>
    <row r="96" spans="1:10" ht="21" x14ac:dyDescent="0.15">
      <c r="A96" s="8" t="s">
        <v>476</v>
      </c>
      <c r="B96" s="9" t="s">
        <v>470</v>
      </c>
      <c r="C96" s="11">
        <v>0.5</v>
      </c>
      <c r="D96" s="11">
        <v>56733.82</v>
      </c>
      <c r="E96" s="11">
        <v>43641.4</v>
      </c>
      <c r="F96" s="11">
        <v>0</v>
      </c>
      <c r="G96" s="11">
        <v>13092.42</v>
      </c>
      <c r="H96" s="11"/>
      <c r="I96" s="11">
        <v>1</v>
      </c>
      <c r="J96" s="11">
        <v>340402.92</v>
      </c>
    </row>
    <row r="97" spans="1:10" ht="21" x14ac:dyDescent="0.15">
      <c r="A97" s="8" t="s">
        <v>477</v>
      </c>
      <c r="B97" s="9" t="s">
        <v>470</v>
      </c>
      <c r="C97" s="11">
        <v>1</v>
      </c>
      <c r="D97" s="11">
        <v>47972.08</v>
      </c>
      <c r="E97" s="11">
        <v>36901.599999999999</v>
      </c>
      <c r="F97" s="11">
        <v>0</v>
      </c>
      <c r="G97" s="11">
        <v>11070.48</v>
      </c>
      <c r="H97" s="11"/>
      <c r="I97" s="11">
        <v>1</v>
      </c>
      <c r="J97" s="11">
        <v>575664.96</v>
      </c>
    </row>
    <row r="98" spans="1:10" ht="24.95" customHeight="1" x14ac:dyDescent="0.15">
      <c r="A98" s="29" t="s">
        <v>478</v>
      </c>
      <c r="B98" s="29"/>
      <c r="C98" s="14" t="s">
        <v>317</v>
      </c>
      <c r="D98" s="14">
        <f>SUBTOTAL(9,D66:D97)</f>
        <v>1964218.0476900002</v>
      </c>
      <c r="E98" s="14" t="s">
        <v>317</v>
      </c>
      <c r="F98" s="14" t="s">
        <v>317</v>
      </c>
      <c r="G98" s="14" t="s">
        <v>317</v>
      </c>
      <c r="H98" s="14" t="s">
        <v>317</v>
      </c>
      <c r="I98" s="14" t="s">
        <v>317</v>
      </c>
      <c r="J98" s="14">
        <f>SUBTOTAL(9,J66:J97)</f>
        <v>26479799.970000006</v>
      </c>
    </row>
    <row r="99" spans="1:10" ht="24.95" customHeight="1" x14ac:dyDescent="0.15"/>
    <row r="100" spans="1:10" ht="24.95" customHeight="1" x14ac:dyDescent="0.15">
      <c r="A100" s="27" t="s">
        <v>400</v>
      </c>
      <c r="B100" s="27"/>
      <c r="C100" s="28" t="s">
        <v>131</v>
      </c>
      <c r="D100" s="28"/>
      <c r="E100" s="28"/>
      <c r="F100" s="28"/>
      <c r="G100" s="28"/>
      <c r="H100" s="28"/>
      <c r="I100" s="28"/>
      <c r="J100" s="28"/>
    </row>
    <row r="101" spans="1:10" ht="24.95" customHeight="1" x14ac:dyDescent="0.15">
      <c r="A101" s="27" t="s">
        <v>401</v>
      </c>
      <c r="B101" s="27"/>
      <c r="C101" s="28" t="s">
        <v>479</v>
      </c>
      <c r="D101" s="28"/>
      <c r="E101" s="28"/>
      <c r="F101" s="28"/>
      <c r="G101" s="28"/>
      <c r="H101" s="28"/>
      <c r="I101" s="28"/>
      <c r="J101" s="28"/>
    </row>
    <row r="102" spans="1:10" ht="24.95" customHeight="1" x14ac:dyDescent="0.15">
      <c r="A102" s="27" t="s">
        <v>403</v>
      </c>
      <c r="B102" s="27"/>
      <c r="C102" s="28" t="s">
        <v>376</v>
      </c>
      <c r="D102" s="28"/>
      <c r="E102" s="28"/>
      <c r="F102" s="28"/>
      <c r="G102" s="28"/>
      <c r="H102" s="28"/>
      <c r="I102" s="28"/>
      <c r="J102" s="28"/>
    </row>
    <row r="103" spans="1:10" ht="24.95" customHeight="1" x14ac:dyDescent="0.15">
      <c r="A103" s="18" t="s">
        <v>404</v>
      </c>
      <c r="B103" s="18"/>
      <c r="C103" s="18"/>
      <c r="D103" s="18"/>
      <c r="E103" s="18"/>
      <c r="F103" s="18"/>
      <c r="G103" s="18"/>
      <c r="H103" s="18"/>
      <c r="I103" s="18"/>
      <c r="J103" s="18"/>
    </row>
    <row r="104" spans="1:10" ht="24.95" customHeight="1" x14ac:dyDescent="0.15"/>
    <row r="105" spans="1:10" ht="50.1" customHeight="1" x14ac:dyDescent="0.15">
      <c r="A105" s="20" t="s">
        <v>307</v>
      </c>
      <c r="B105" s="20" t="s">
        <v>405</v>
      </c>
      <c r="C105" s="20" t="s">
        <v>406</v>
      </c>
      <c r="D105" s="20" t="s">
        <v>407</v>
      </c>
      <c r="E105" s="20"/>
      <c r="F105" s="20"/>
      <c r="G105" s="20"/>
      <c r="H105" s="20" t="s">
        <v>408</v>
      </c>
      <c r="I105" s="20" t="s">
        <v>409</v>
      </c>
      <c r="J105" s="20" t="s">
        <v>410</v>
      </c>
    </row>
    <row r="106" spans="1:10" ht="50.1" customHeight="1" x14ac:dyDescent="0.15">
      <c r="A106" s="20"/>
      <c r="B106" s="20"/>
      <c r="C106" s="20"/>
      <c r="D106" s="20" t="s">
        <v>411</v>
      </c>
      <c r="E106" s="20" t="s">
        <v>58</v>
      </c>
      <c r="F106" s="20"/>
      <c r="G106" s="20"/>
      <c r="H106" s="20"/>
      <c r="I106" s="20"/>
      <c r="J106" s="20"/>
    </row>
    <row r="107" spans="1:10" ht="50.1" customHeight="1" x14ac:dyDescent="0.15">
      <c r="A107" s="20"/>
      <c r="B107" s="20"/>
      <c r="C107" s="20"/>
      <c r="D107" s="20"/>
      <c r="E107" s="8" t="s">
        <v>412</v>
      </c>
      <c r="F107" s="8" t="s">
        <v>413</v>
      </c>
      <c r="G107" s="8" t="s">
        <v>414</v>
      </c>
      <c r="H107" s="20"/>
      <c r="I107" s="20"/>
      <c r="J107" s="20"/>
    </row>
    <row r="108" spans="1:10" ht="24.95" customHeight="1" x14ac:dyDescent="0.15">
      <c r="A108" s="8" t="s">
        <v>314</v>
      </c>
      <c r="B108" s="8" t="s">
        <v>415</v>
      </c>
      <c r="C108" s="8" t="s">
        <v>416</v>
      </c>
      <c r="D108" s="8" t="s">
        <v>417</v>
      </c>
      <c r="E108" s="8" t="s">
        <v>418</v>
      </c>
      <c r="F108" s="8" t="s">
        <v>419</v>
      </c>
      <c r="G108" s="8" t="s">
        <v>420</v>
      </c>
      <c r="H108" s="8" t="s">
        <v>421</v>
      </c>
      <c r="I108" s="8" t="s">
        <v>422</v>
      </c>
      <c r="J108" s="8" t="s">
        <v>423</v>
      </c>
    </row>
    <row r="109" spans="1:10" x14ac:dyDescent="0.15">
      <c r="A109" s="8" t="s">
        <v>480</v>
      </c>
      <c r="B109" s="9" t="s">
        <v>481</v>
      </c>
      <c r="C109" s="11">
        <v>1</v>
      </c>
      <c r="D109" s="11">
        <v>15360.983329999999</v>
      </c>
      <c r="E109" s="11">
        <v>0</v>
      </c>
      <c r="F109" s="11">
        <v>0</v>
      </c>
      <c r="G109" s="11">
        <v>15360.983329999999</v>
      </c>
      <c r="H109" s="11"/>
      <c r="I109" s="11">
        <v>1</v>
      </c>
      <c r="J109" s="11">
        <v>184331.8</v>
      </c>
    </row>
    <row r="110" spans="1:10" ht="24.95" customHeight="1" x14ac:dyDescent="0.15">
      <c r="A110" s="29" t="s">
        <v>478</v>
      </c>
      <c r="B110" s="29"/>
      <c r="C110" s="14" t="s">
        <v>317</v>
      </c>
      <c r="D110" s="14">
        <f>SUBTOTAL(9,D109:D109)</f>
        <v>15360.983329999999</v>
      </c>
      <c r="E110" s="14" t="s">
        <v>317</v>
      </c>
      <c r="F110" s="14" t="s">
        <v>317</v>
      </c>
      <c r="G110" s="14" t="s">
        <v>317</v>
      </c>
      <c r="H110" s="14" t="s">
        <v>317</v>
      </c>
      <c r="I110" s="14" t="s">
        <v>317</v>
      </c>
      <c r="J110" s="14">
        <f>SUBTOTAL(9,J109:J109)</f>
        <v>184331.8</v>
      </c>
    </row>
    <row r="111" spans="1:10" ht="24.95" customHeight="1" x14ac:dyDescent="0.15"/>
    <row r="112" spans="1:10" ht="24.95" customHeight="1" x14ac:dyDescent="0.15">
      <c r="A112" s="27" t="s">
        <v>400</v>
      </c>
      <c r="B112" s="27"/>
      <c r="C112" s="28" t="s">
        <v>131</v>
      </c>
      <c r="D112" s="28"/>
      <c r="E112" s="28"/>
      <c r="F112" s="28"/>
      <c r="G112" s="28"/>
      <c r="H112" s="28"/>
      <c r="I112" s="28"/>
      <c r="J112" s="28"/>
    </row>
    <row r="113" spans="1:10" ht="24.95" customHeight="1" x14ac:dyDescent="0.15">
      <c r="A113" s="27" t="s">
        <v>401</v>
      </c>
      <c r="B113" s="27"/>
      <c r="C113" s="28" t="s">
        <v>402</v>
      </c>
      <c r="D113" s="28"/>
      <c r="E113" s="28"/>
      <c r="F113" s="28"/>
      <c r="G113" s="28"/>
      <c r="H113" s="28"/>
      <c r="I113" s="28"/>
      <c r="J113" s="28"/>
    </row>
    <row r="114" spans="1:10" ht="24.95" customHeight="1" x14ac:dyDescent="0.15">
      <c r="A114" s="27" t="s">
        <v>403</v>
      </c>
      <c r="B114" s="27"/>
      <c r="C114" s="28" t="s">
        <v>379</v>
      </c>
      <c r="D114" s="28"/>
      <c r="E114" s="28"/>
      <c r="F114" s="28"/>
      <c r="G114" s="28"/>
      <c r="H114" s="28"/>
      <c r="I114" s="28"/>
      <c r="J114" s="28"/>
    </row>
    <row r="115" spans="1:10" ht="24.95" customHeight="1" x14ac:dyDescent="0.15">
      <c r="A115" s="18" t="s">
        <v>404</v>
      </c>
      <c r="B115" s="18"/>
      <c r="C115" s="18"/>
      <c r="D115" s="18"/>
      <c r="E115" s="18"/>
      <c r="F115" s="18"/>
      <c r="G115" s="18"/>
      <c r="H115" s="18"/>
      <c r="I115" s="18"/>
      <c r="J115" s="18"/>
    </row>
    <row r="116" spans="1:10" ht="24.95" customHeight="1" x14ac:dyDescent="0.15"/>
    <row r="117" spans="1:10" ht="50.1" customHeight="1" x14ac:dyDescent="0.15">
      <c r="A117" s="20" t="s">
        <v>307</v>
      </c>
      <c r="B117" s="20" t="s">
        <v>405</v>
      </c>
      <c r="C117" s="20" t="s">
        <v>406</v>
      </c>
      <c r="D117" s="20" t="s">
        <v>407</v>
      </c>
      <c r="E117" s="20"/>
      <c r="F117" s="20"/>
      <c r="G117" s="20"/>
      <c r="H117" s="20" t="s">
        <v>408</v>
      </c>
      <c r="I117" s="20" t="s">
        <v>409</v>
      </c>
      <c r="J117" s="20" t="s">
        <v>410</v>
      </c>
    </row>
    <row r="118" spans="1:10" ht="50.1" customHeight="1" x14ac:dyDescent="0.15">
      <c r="A118" s="20"/>
      <c r="B118" s="20"/>
      <c r="C118" s="20"/>
      <c r="D118" s="20" t="s">
        <v>411</v>
      </c>
      <c r="E118" s="20" t="s">
        <v>58</v>
      </c>
      <c r="F118" s="20"/>
      <c r="G118" s="20"/>
      <c r="H118" s="20"/>
      <c r="I118" s="20"/>
      <c r="J118" s="20"/>
    </row>
    <row r="119" spans="1:10" ht="50.1" customHeight="1" x14ac:dyDescent="0.15">
      <c r="A119" s="20"/>
      <c r="B119" s="20"/>
      <c r="C119" s="20"/>
      <c r="D119" s="20"/>
      <c r="E119" s="8" t="s">
        <v>412</v>
      </c>
      <c r="F119" s="8" t="s">
        <v>413</v>
      </c>
      <c r="G119" s="8" t="s">
        <v>414</v>
      </c>
      <c r="H119" s="20"/>
      <c r="I119" s="20"/>
      <c r="J119" s="20"/>
    </row>
    <row r="120" spans="1:10" ht="24.95" customHeight="1" x14ac:dyDescent="0.15">
      <c r="A120" s="8" t="s">
        <v>314</v>
      </c>
      <c r="B120" s="8" t="s">
        <v>415</v>
      </c>
      <c r="C120" s="8" t="s">
        <v>416</v>
      </c>
      <c r="D120" s="8" t="s">
        <v>417</v>
      </c>
      <c r="E120" s="8" t="s">
        <v>418</v>
      </c>
      <c r="F120" s="8" t="s">
        <v>419</v>
      </c>
      <c r="G120" s="8" t="s">
        <v>420</v>
      </c>
      <c r="H120" s="8" t="s">
        <v>421</v>
      </c>
      <c r="I120" s="8" t="s">
        <v>422</v>
      </c>
      <c r="J120" s="8" t="s">
        <v>423</v>
      </c>
    </row>
    <row r="121" spans="1:10" ht="21" x14ac:dyDescent="0.15">
      <c r="A121" s="8" t="s">
        <v>314</v>
      </c>
      <c r="B121" s="9" t="s">
        <v>424</v>
      </c>
      <c r="C121" s="11">
        <v>1</v>
      </c>
      <c r="D121" s="11">
        <v>105763.90756000001</v>
      </c>
      <c r="E121" s="11">
        <v>81975.347559999995</v>
      </c>
      <c r="F121" s="11">
        <v>0</v>
      </c>
      <c r="G121" s="11">
        <v>23788.560000000001</v>
      </c>
      <c r="H121" s="11"/>
      <c r="I121" s="11">
        <v>1</v>
      </c>
      <c r="J121" s="11">
        <v>1269166.8899999999</v>
      </c>
    </row>
    <row r="122" spans="1:10" ht="21" x14ac:dyDescent="0.15">
      <c r="A122" s="8" t="s">
        <v>415</v>
      </c>
      <c r="B122" s="9" t="s">
        <v>425</v>
      </c>
      <c r="C122" s="11">
        <v>1</v>
      </c>
      <c r="D122" s="11">
        <v>95035.969219999999</v>
      </c>
      <c r="E122" s="11">
        <v>74292.629220000003</v>
      </c>
      <c r="F122" s="11">
        <v>0</v>
      </c>
      <c r="G122" s="11">
        <v>20743.34</v>
      </c>
      <c r="H122" s="11"/>
      <c r="I122" s="11">
        <v>1</v>
      </c>
      <c r="J122" s="11">
        <v>1140431.6299999999</v>
      </c>
    </row>
    <row r="123" spans="1:10" ht="31.5" x14ac:dyDescent="0.15">
      <c r="A123" s="8" t="s">
        <v>416</v>
      </c>
      <c r="B123" s="9" t="s">
        <v>426</v>
      </c>
      <c r="C123" s="11">
        <v>1</v>
      </c>
      <c r="D123" s="11">
        <v>95035.967560000005</v>
      </c>
      <c r="E123" s="11">
        <v>74292.627559999994</v>
      </c>
      <c r="F123" s="11">
        <v>0</v>
      </c>
      <c r="G123" s="11">
        <v>20743.34</v>
      </c>
      <c r="H123" s="11"/>
      <c r="I123" s="11">
        <v>1</v>
      </c>
      <c r="J123" s="11">
        <v>1140431.6100000001</v>
      </c>
    </row>
    <row r="124" spans="1:10" ht="31.5" x14ac:dyDescent="0.15">
      <c r="A124" s="8" t="s">
        <v>417</v>
      </c>
      <c r="B124" s="9" t="s">
        <v>427</v>
      </c>
      <c r="C124" s="11">
        <v>1</v>
      </c>
      <c r="D124" s="11">
        <v>95035.967560000005</v>
      </c>
      <c r="E124" s="11">
        <v>74292.627559999994</v>
      </c>
      <c r="F124" s="11">
        <v>0</v>
      </c>
      <c r="G124" s="11">
        <v>20743.34</v>
      </c>
      <c r="H124" s="11"/>
      <c r="I124" s="11">
        <v>1</v>
      </c>
      <c r="J124" s="11">
        <v>1140431.6100000001</v>
      </c>
    </row>
    <row r="125" spans="1:10" ht="21" x14ac:dyDescent="0.15">
      <c r="A125" s="8" t="s">
        <v>420</v>
      </c>
      <c r="B125" s="9" t="s">
        <v>428</v>
      </c>
      <c r="C125" s="11">
        <v>1</v>
      </c>
      <c r="D125" s="11">
        <v>95035.967560000005</v>
      </c>
      <c r="E125" s="11">
        <v>74292.627559999994</v>
      </c>
      <c r="F125" s="11">
        <v>0</v>
      </c>
      <c r="G125" s="11">
        <v>20743.34</v>
      </c>
      <c r="H125" s="11"/>
      <c r="I125" s="11">
        <v>1</v>
      </c>
      <c r="J125" s="11">
        <v>1140431.6100000001</v>
      </c>
    </row>
    <row r="126" spans="1:10" ht="21" x14ac:dyDescent="0.15">
      <c r="A126" s="8" t="s">
        <v>423</v>
      </c>
      <c r="B126" s="9" t="s">
        <v>429</v>
      </c>
      <c r="C126" s="11">
        <v>1</v>
      </c>
      <c r="D126" s="11">
        <v>103344.27756</v>
      </c>
      <c r="E126" s="11">
        <v>80683.637560000003</v>
      </c>
      <c r="F126" s="11">
        <v>0</v>
      </c>
      <c r="G126" s="11">
        <v>22660.639999999999</v>
      </c>
      <c r="H126" s="11"/>
      <c r="I126" s="11">
        <v>1</v>
      </c>
      <c r="J126" s="11">
        <v>1240131.33</v>
      </c>
    </row>
    <row r="127" spans="1:10" ht="21" x14ac:dyDescent="0.15">
      <c r="A127" s="8" t="s">
        <v>430</v>
      </c>
      <c r="B127" s="9" t="s">
        <v>431</v>
      </c>
      <c r="C127" s="11">
        <v>1</v>
      </c>
      <c r="D127" s="11">
        <v>103344.27756</v>
      </c>
      <c r="E127" s="11">
        <v>80683.637560000003</v>
      </c>
      <c r="F127" s="11">
        <v>0</v>
      </c>
      <c r="G127" s="11">
        <v>22660.639999999999</v>
      </c>
      <c r="H127" s="11"/>
      <c r="I127" s="11">
        <v>1</v>
      </c>
      <c r="J127" s="11">
        <v>1240131.33</v>
      </c>
    </row>
    <row r="128" spans="1:10" x14ac:dyDescent="0.15">
      <c r="A128" s="8" t="s">
        <v>432</v>
      </c>
      <c r="B128" s="9" t="s">
        <v>433</v>
      </c>
      <c r="C128" s="11">
        <v>1</v>
      </c>
      <c r="D128" s="11">
        <v>75639.217560000005</v>
      </c>
      <c r="E128" s="11">
        <v>59372.057560000001</v>
      </c>
      <c r="F128" s="11">
        <v>0</v>
      </c>
      <c r="G128" s="11">
        <v>16267.16</v>
      </c>
      <c r="H128" s="11"/>
      <c r="I128" s="11">
        <v>1</v>
      </c>
      <c r="J128" s="11">
        <v>907670.61</v>
      </c>
    </row>
    <row r="129" spans="1:10" x14ac:dyDescent="0.15">
      <c r="A129" s="8" t="s">
        <v>434</v>
      </c>
      <c r="B129" s="9" t="s">
        <v>435</v>
      </c>
      <c r="C129" s="11">
        <v>1</v>
      </c>
      <c r="D129" s="11">
        <v>93405.097559999995</v>
      </c>
      <c r="E129" s="11">
        <v>73038.117559999999</v>
      </c>
      <c r="F129" s="11">
        <v>0</v>
      </c>
      <c r="G129" s="11">
        <v>20366.98</v>
      </c>
      <c r="H129" s="11"/>
      <c r="I129" s="11">
        <v>1</v>
      </c>
      <c r="J129" s="11">
        <v>1120861.17</v>
      </c>
    </row>
    <row r="130" spans="1:10" x14ac:dyDescent="0.15">
      <c r="A130" s="8" t="s">
        <v>436</v>
      </c>
      <c r="B130" s="9" t="s">
        <v>437</v>
      </c>
      <c r="C130" s="11">
        <v>1</v>
      </c>
      <c r="D130" s="11">
        <v>56864.377560000001</v>
      </c>
      <c r="E130" s="11">
        <v>44929.867559999999</v>
      </c>
      <c r="F130" s="11">
        <v>0</v>
      </c>
      <c r="G130" s="11">
        <v>11934.51</v>
      </c>
      <c r="H130" s="11"/>
      <c r="I130" s="11">
        <v>1</v>
      </c>
      <c r="J130" s="11">
        <v>682372.53</v>
      </c>
    </row>
    <row r="131" spans="1:10" ht="21" x14ac:dyDescent="0.15">
      <c r="A131" s="8" t="s">
        <v>438</v>
      </c>
      <c r="B131" s="9" t="s">
        <v>439</v>
      </c>
      <c r="C131" s="11">
        <v>1</v>
      </c>
      <c r="D131" s="11">
        <v>61881.997560000003</v>
      </c>
      <c r="E131" s="11">
        <v>48789.577559999998</v>
      </c>
      <c r="F131" s="11">
        <v>0</v>
      </c>
      <c r="G131" s="11">
        <v>13092.42</v>
      </c>
      <c r="H131" s="11"/>
      <c r="I131" s="11">
        <v>1</v>
      </c>
      <c r="J131" s="11">
        <v>742583.97</v>
      </c>
    </row>
    <row r="132" spans="1:10" ht="21" x14ac:dyDescent="0.15">
      <c r="A132" s="8" t="s">
        <v>440</v>
      </c>
      <c r="B132" s="9" t="s">
        <v>441</v>
      </c>
      <c r="C132" s="11">
        <v>1</v>
      </c>
      <c r="D132" s="11">
        <v>53565.807560000001</v>
      </c>
      <c r="E132" s="11">
        <v>42392.507559999998</v>
      </c>
      <c r="F132" s="11">
        <v>0</v>
      </c>
      <c r="G132" s="11">
        <v>11173.3</v>
      </c>
      <c r="H132" s="11"/>
      <c r="I132" s="11">
        <v>1</v>
      </c>
      <c r="J132" s="11">
        <v>642789.68999999994</v>
      </c>
    </row>
    <row r="133" spans="1:10" ht="21" x14ac:dyDescent="0.15">
      <c r="A133" s="8" t="s">
        <v>442</v>
      </c>
      <c r="B133" s="9" t="s">
        <v>443</v>
      </c>
      <c r="C133" s="11">
        <v>4</v>
      </c>
      <c r="D133" s="11">
        <v>63684.057560000001</v>
      </c>
      <c r="E133" s="11">
        <v>50175.777560000002</v>
      </c>
      <c r="F133" s="11">
        <v>0</v>
      </c>
      <c r="G133" s="11">
        <v>13508.28</v>
      </c>
      <c r="H133" s="11"/>
      <c r="I133" s="11">
        <v>1</v>
      </c>
      <c r="J133" s="11">
        <v>3056834.76</v>
      </c>
    </row>
    <row r="134" spans="1:10" ht="21" x14ac:dyDescent="0.15">
      <c r="A134" s="8" t="s">
        <v>444</v>
      </c>
      <c r="B134" s="9" t="s">
        <v>443</v>
      </c>
      <c r="C134" s="11">
        <v>0.5</v>
      </c>
      <c r="D134" s="11">
        <v>56733.82</v>
      </c>
      <c r="E134" s="11">
        <v>43641.4</v>
      </c>
      <c r="F134" s="11">
        <v>0</v>
      </c>
      <c r="G134" s="11">
        <v>13092.42</v>
      </c>
      <c r="H134" s="11"/>
      <c r="I134" s="11">
        <v>1</v>
      </c>
      <c r="J134" s="11">
        <v>340402.92</v>
      </c>
    </row>
    <row r="135" spans="1:10" ht="21" x14ac:dyDescent="0.15">
      <c r="A135" s="8" t="s">
        <v>445</v>
      </c>
      <c r="B135" s="9" t="s">
        <v>446</v>
      </c>
      <c r="C135" s="11">
        <v>1.5</v>
      </c>
      <c r="D135" s="11">
        <v>43729.36</v>
      </c>
      <c r="E135" s="11">
        <v>33637.97</v>
      </c>
      <c r="F135" s="11">
        <v>0</v>
      </c>
      <c r="G135" s="11">
        <v>10091.39</v>
      </c>
      <c r="H135" s="11"/>
      <c r="I135" s="11">
        <v>1</v>
      </c>
      <c r="J135" s="11">
        <v>787128.48</v>
      </c>
    </row>
    <row r="136" spans="1:10" ht="21" x14ac:dyDescent="0.15">
      <c r="A136" s="8" t="s">
        <v>447</v>
      </c>
      <c r="B136" s="9" t="s">
        <v>448</v>
      </c>
      <c r="C136" s="11">
        <v>0.5</v>
      </c>
      <c r="D136" s="11">
        <v>53358.89</v>
      </c>
      <c r="E136" s="11">
        <v>41045.300000000003</v>
      </c>
      <c r="F136" s="11">
        <v>0</v>
      </c>
      <c r="G136" s="11">
        <v>12313.59</v>
      </c>
      <c r="H136" s="11"/>
      <c r="I136" s="11">
        <v>1</v>
      </c>
      <c r="J136" s="11">
        <v>320153.34000000003</v>
      </c>
    </row>
    <row r="137" spans="1:10" ht="21" x14ac:dyDescent="0.15">
      <c r="A137" s="8" t="s">
        <v>449</v>
      </c>
      <c r="B137" s="9" t="s">
        <v>450</v>
      </c>
      <c r="C137" s="11">
        <v>2</v>
      </c>
      <c r="D137" s="11">
        <v>52075.237560000001</v>
      </c>
      <c r="E137" s="11">
        <v>41245.917560000002</v>
      </c>
      <c r="F137" s="11">
        <v>0</v>
      </c>
      <c r="G137" s="11">
        <v>10829.32</v>
      </c>
      <c r="H137" s="11"/>
      <c r="I137" s="11">
        <v>1</v>
      </c>
      <c r="J137" s="11">
        <v>1249805.7</v>
      </c>
    </row>
    <row r="138" spans="1:10" ht="21" x14ac:dyDescent="0.15">
      <c r="A138" s="8" t="s">
        <v>451</v>
      </c>
      <c r="B138" s="9" t="s">
        <v>452</v>
      </c>
      <c r="C138" s="11">
        <v>1</v>
      </c>
      <c r="D138" s="11">
        <v>52075.237560000001</v>
      </c>
      <c r="E138" s="11">
        <v>41245.917560000002</v>
      </c>
      <c r="F138" s="11">
        <v>0</v>
      </c>
      <c r="G138" s="11">
        <v>10829.32</v>
      </c>
      <c r="H138" s="11"/>
      <c r="I138" s="11">
        <v>1</v>
      </c>
      <c r="J138" s="11">
        <v>624902.85</v>
      </c>
    </row>
    <row r="139" spans="1:10" ht="21" x14ac:dyDescent="0.15">
      <c r="A139" s="8" t="s">
        <v>453</v>
      </c>
      <c r="B139" s="9" t="s">
        <v>454</v>
      </c>
      <c r="C139" s="11">
        <v>0.5</v>
      </c>
      <c r="D139" s="11">
        <v>53358.89</v>
      </c>
      <c r="E139" s="11">
        <v>41045.300000000003</v>
      </c>
      <c r="F139" s="11">
        <v>0</v>
      </c>
      <c r="G139" s="11">
        <v>12313.59</v>
      </c>
      <c r="H139" s="11"/>
      <c r="I139" s="11">
        <v>1</v>
      </c>
      <c r="J139" s="11">
        <v>320153.34000000003</v>
      </c>
    </row>
    <row r="140" spans="1:10" ht="21" x14ac:dyDescent="0.15">
      <c r="A140" s="8" t="s">
        <v>455</v>
      </c>
      <c r="B140" s="9" t="s">
        <v>456</v>
      </c>
      <c r="C140" s="11">
        <v>0.5</v>
      </c>
      <c r="D140" s="11">
        <v>53358.89</v>
      </c>
      <c r="E140" s="11">
        <v>41045.300000000003</v>
      </c>
      <c r="F140" s="11">
        <v>0</v>
      </c>
      <c r="G140" s="11">
        <v>12313.59</v>
      </c>
      <c r="H140" s="11"/>
      <c r="I140" s="11">
        <v>1</v>
      </c>
      <c r="J140" s="11">
        <v>320153.34000000003</v>
      </c>
    </row>
    <row r="141" spans="1:10" ht="21" x14ac:dyDescent="0.15">
      <c r="A141" s="8" t="s">
        <v>457</v>
      </c>
      <c r="B141" s="9" t="s">
        <v>458</v>
      </c>
      <c r="C141" s="11">
        <v>1</v>
      </c>
      <c r="D141" s="11">
        <v>42418.877560000001</v>
      </c>
      <c r="E141" s="11">
        <v>33817.947560000001</v>
      </c>
      <c r="F141" s="11">
        <v>0</v>
      </c>
      <c r="G141" s="11">
        <v>8600.93</v>
      </c>
      <c r="H141" s="11"/>
      <c r="I141" s="11">
        <v>1</v>
      </c>
      <c r="J141" s="11">
        <v>509026.53</v>
      </c>
    </row>
    <row r="142" spans="1:10" ht="21" x14ac:dyDescent="0.15">
      <c r="A142" s="8" t="s">
        <v>459</v>
      </c>
      <c r="B142" s="9" t="s">
        <v>460</v>
      </c>
      <c r="C142" s="11">
        <v>1</v>
      </c>
      <c r="D142" s="11">
        <v>42418.877560000001</v>
      </c>
      <c r="E142" s="11">
        <v>33817.947560000001</v>
      </c>
      <c r="F142" s="11">
        <v>0</v>
      </c>
      <c r="G142" s="11">
        <v>8600.93</v>
      </c>
      <c r="H142" s="11"/>
      <c r="I142" s="11">
        <v>1</v>
      </c>
      <c r="J142" s="11">
        <v>509026.53</v>
      </c>
    </row>
    <row r="143" spans="1:10" ht="21" x14ac:dyDescent="0.15">
      <c r="A143" s="8" t="s">
        <v>461</v>
      </c>
      <c r="B143" s="9" t="s">
        <v>462</v>
      </c>
      <c r="C143" s="11">
        <v>0.5</v>
      </c>
      <c r="D143" s="11">
        <v>24700</v>
      </c>
      <c r="E143" s="11">
        <v>19000</v>
      </c>
      <c r="F143" s="11">
        <v>0</v>
      </c>
      <c r="G143" s="11">
        <v>5700</v>
      </c>
      <c r="H143" s="11"/>
      <c r="I143" s="11">
        <v>1</v>
      </c>
      <c r="J143" s="11">
        <v>148200</v>
      </c>
    </row>
    <row r="144" spans="1:10" ht="21" x14ac:dyDescent="0.15">
      <c r="A144" s="8" t="s">
        <v>463</v>
      </c>
      <c r="B144" s="9" t="s">
        <v>464</v>
      </c>
      <c r="C144" s="11">
        <v>0.5</v>
      </c>
      <c r="D144" s="11">
        <v>24700</v>
      </c>
      <c r="E144" s="11">
        <v>19000</v>
      </c>
      <c r="F144" s="11">
        <v>0</v>
      </c>
      <c r="G144" s="11">
        <v>5700</v>
      </c>
      <c r="H144" s="11"/>
      <c r="I144" s="11">
        <v>1</v>
      </c>
      <c r="J144" s="11">
        <v>148200</v>
      </c>
    </row>
    <row r="145" spans="1:10" ht="21" x14ac:dyDescent="0.15">
      <c r="A145" s="8" t="s">
        <v>465</v>
      </c>
      <c r="B145" s="9" t="s">
        <v>466</v>
      </c>
      <c r="C145" s="11">
        <v>2</v>
      </c>
      <c r="D145" s="11">
        <v>32407.167560000002</v>
      </c>
      <c r="E145" s="11">
        <v>26116.627560000001</v>
      </c>
      <c r="F145" s="11">
        <v>0</v>
      </c>
      <c r="G145" s="11">
        <v>6290.54</v>
      </c>
      <c r="H145" s="11"/>
      <c r="I145" s="11">
        <v>1</v>
      </c>
      <c r="J145" s="11">
        <v>777772.02</v>
      </c>
    </row>
    <row r="146" spans="1:10" x14ac:dyDescent="0.15">
      <c r="A146" s="8" t="s">
        <v>467</v>
      </c>
      <c r="B146" s="9" t="s">
        <v>468</v>
      </c>
      <c r="C146" s="11">
        <v>2</v>
      </c>
      <c r="D146" s="11">
        <v>32407.167560000002</v>
      </c>
      <c r="E146" s="11">
        <v>26116.627560000001</v>
      </c>
      <c r="F146" s="11">
        <v>0</v>
      </c>
      <c r="G146" s="11">
        <v>6290.54</v>
      </c>
      <c r="H146" s="11"/>
      <c r="I146" s="11">
        <v>1</v>
      </c>
      <c r="J146" s="11">
        <v>777772.02</v>
      </c>
    </row>
    <row r="147" spans="1:10" ht="21" x14ac:dyDescent="0.15">
      <c r="A147" s="8" t="s">
        <v>469</v>
      </c>
      <c r="B147" s="9" t="s">
        <v>470</v>
      </c>
      <c r="C147" s="11">
        <v>3</v>
      </c>
      <c r="D147" s="11">
        <v>63684.057560000001</v>
      </c>
      <c r="E147" s="11">
        <v>50175.777560000002</v>
      </c>
      <c r="F147" s="11">
        <v>0</v>
      </c>
      <c r="G147" s="11">
        <v>13508.28</v>
      </c>
      <c r="H147" s="11"/>
      <c r="I147" s="11">
        <v>1</v>
      </c>
      <c r="J147" s="11">
        <v>2292626.0699999998</v>
      </c>
    </row>
    <row r="148" spans="1:10" ht="21" x14ac:dyDescent="0.15">
      <c r="A148" s="8" t="s">
        <v>471</v>
      </c>
      <c r="B148" s="9" t="s">
        <v>472</v>
      </c>
      <c r="C148" s="11">
        <v>1</v>
      </c>
      <c r="D148" s="11">
        <v>53565.807560000001</v>
      </c>
      <c r="E148" s="11">
        <v>42392.507559999998</v>
      </c>
      <c r="F148" s="11">
        <v>0</v>
      </c>
      <c r="G148" s="11">
        <v>11173.3</v>
      </c>
      <c r="H148" s="11"/>
      <c r="I148" s="11">
        <v>1</v>
      </c>
      <c r="J148" s="11">
        <v>642789.68999999994</v>
      </c>
    </row>
    <row r="149" spans="1:10" x14ac:dyDescent="0.15">
      <c r="A149" s="8" t="s">
        <v>473</v>
      </c>
      <c r="B149" s="9" t="s">
        <v>474</v>
      </c>
      <c r="C149" s="11">
        <v>0.5</v>
      </c>
      <c r="D149" s="11">
        <v>43729.36</v>
      </c>
      <c r="E149" s="11">
        <v>33637.97</v>
      </c>
      <c r="F149" s="11">
        <v>0</v>
      </c>
      <c r="G149" s="11">
        <v>10091.39</v>
      </c>
      <c r="H149" s="11"/>
      <c r="I149" s="11">
        <v>1</v>
      </c>
      <c r="J149" s="11">
        <v>262376.15999999997</v>
      </c>
    </row>
    <row r="150" spans="1:10" x14ac:dyDescent="0.15">
      <c r="A150" s="8" t="s">
        <v>475</v>
      </c>
      <c r="B150" s="9" t="s">
        <v>474</v>
      </c>
      <c r="C150" s="11">
        <v>0.5</v>
      </c>
      <c r="D150" s="11">
        <v>51716.2</v>
      </c>
      <c r="E150" s="11">
        <v>39781.69</v>
      </c>
      <c r="F150" s="11">
        <v>0</v>
      </c>
      <c r="G150" s="11">
        <v>11934.51</v>
      </c>
      <c r="H150" s="11"/>
      <c r="I150" s="11">
        <v>1</v>
      </c>
      <c r="J150" s="11">
        <v>310297.2</v>
      </c>
    </row>
    <row r="151" spans="1:10" ht="21" x14ac:dyDescent="0.15">
      <c r="A151" s="8" t="s">
        <v>476</v>
      </c>
      <c r="B151" s="9" t="s">
        <v>470</v>
      </c>
      <c r="C151" s="11">
        <v>0.5</v>
      </c>
      <c r="D151" s="11">
        <v>56733.82</v>
      </c>
      <c r="E151" s="11">
        <v>43641.4</v>
      </c>
      <c r="F151" s="11">
        <v>0</v>
      </c>
      <c r="G151" s="11">
        <v>13092.42</v>
      </c>
      <c r="H151" s="11"/>
      <c r="I151" s="11">
        <v>1</v>
      </c>
      <c r="J151" s="11">
        <v>340402.92</v>
      </c>
    </row>
    <row r="152" spans="1:10" ht="21" x14ac:dyDescent="0.15">
      <c r="A152" s="8" t="s">
        <v>477</v>
      </c>
      <c r="B152" s="9" t="s">
        <v>470</v>
      </c>
      <c r="C152" s="11">
        <v>1</v>
      </c>
      <c r="D152" s="11">
        <v>47972.08</v>
      </c>
      <c r="E152" s="11">
        <v>36901.599999999999</v>
      </c>
      <c r="F152" s="11">
        <v>0</v>
      </c>
      <c r="G152" s="11">
        <v>11070.48</v>
      </c>
      <c r="H152" s="11"/>
      <c r="I152" s="11">
        <v>1</v>
      </c>
      <c r="J152" s="11">
        <v>575664.96</v>
      </c>
    </row>
    <row r="153" spans="1:10" ht="24.95" customHeight="1" x14ac:dyDescent="0.15">
      <c r="A153" s="29" t="s">
        <v>478</v>
      </c>
      <c r="B153" s="29"/>
      <c r="C153" s="14" t="s">
        <v>317</v>
      </c>
      <c r="D153" s="14">
        <f>SUBTOTAL(9,D121:D152)</f>
        <v>1978780.6304200003</v>
      </c>
      <c r="E153" s="14" t="s">
        <v>317</v>
      </c>
      <c r="F153" s="14" t="s">
        <v>317</v>
      </c>
      <c r="G153" s="14" t="s">
        <v>317</v>
      </c>
      <c r="H153" s="14" t="s">
        <v>317</v>
      </c>
      <c r="I153" s="14" t="s">
        <v>317</v>
      </c>
      <c r="J153" s="14">
        <f>SUBTOTAL(9,J121:J152)</f>
        <v>26721122.810000006</v>
      </c>
    </row>
    <row r="154" spans="1:10" ht="24.95" customHeight="1" x14ac:dyDescent="0.15"/>
    <row r="155" spans="1:10" ht="24.95" customHeight="1" x14ac:dyDescent="0.15">
      <c r="A155" s="27" t="s">
        <v>400</v>
      </c>
      <c r="B155" s="27"/>
      <c r="C155" s="28" t="s">
        <v>131</v>
      </c>
      <c r="D155" s="28"/>
      <c r="E155" s="28"/>
      <c r="F155" s="28"/>
      <c r="G155" s="28"/>
      <c r="H155" s="28"/>
      <c r="I155" s="28"/>
      <c r="J155" s="28"/>
    </row>
    <row r="156" spans="1:10" ht="24.95" customHeight="1" x14ac:dyDescent="0.15">
      <c r="A156" s="27" t="s">
        <v>401</v>
      </c>
      <c r="B156" s="27"/>
      <c r="C156" s="28" t="s">
        <v>479</v>
      </c>
      <c r="D156" s="28"/>
      <c r="E156" s="28"/>
      <c r="F156" s="28"/>
      <c r="G156" s="28"/>
      <c r="H156" s="28"/>
      <c r="I156" s="28"/>
      <c r="J156" s="28"/>
    </row>
    <row r="157" spans="1:10" ht="24.95" customHeight="1" x14ac:dyDescent="0.15">
      <c r="A157" s="27" t="s">
        <v>403</v>
      </c>
      <c r="B157" s="27"/>
      <c r="C157" s="28" t="s">
        <v>379</v>
      </c>
      <c r="D157" s="28"/>
      <c r="E157" s="28"/>
      <c r="F157" s="28"/>
      <c r="G157" s="28"/>
      <c r="H157" s="28"/>
      <c r="I157" s="28"/>
      <c r="J157" s="28"/>
    </row>
    <row r="158" spans="1:10" ht="24.95" customHeight="1" x14ac:dyDescent="0.15">
      <c r="A158" s="18" t="s">
        <v>404</v>
      </c>
      <c r="B158" s="18"/>
      <c r="C158" s="18"/>
      <c r="D158" s="18"/>
      <c r="E158" s="18"/>
      <c r="F158" s="18"/>
      <c r="G158" s="18"/>
      <c r="H158" s="18"/>
      <c r="I158" s="18"/>
      <c r="J158" s="18"/>
    </row>
    <row r="159" spans="1:10" ht="24.95" customHeight="1" x14ac:dyDescent="0.15"/>
    <row r="160" spans="1:10" ht="50.1" customHeight="1" x14ac:dyDescent="0.15">
      <c r="A160" s="20" t="s">
        <v>307</v>
      </c>
      <c r="B160" s="20" t="s">
        <v>405</v>
      </c>
      <c r="C160" s="20" t="s">
        <v>406</v>
      </c>
      <c r="D160" s="20" t="s">
        <v>407</v>
      </c>
      <c r="E160" s="20"/>
      <c r="F160" s="20"/>
      <c r="G160" s="20"/>
      <c r="H160" s="20" t="s">
        <v>408</v>
      </c>
      <c r="I160" s="20" t="s">
        <v>409</v>
      </c>
      <c r="J160" s="20" t="s">
        <v>410</v>
      </c>
    </row>
    <row r="161" spans="1:10" ht="50.1" customHeight="1" x14ac:dyDescent="0.15">
      <c r="A161" s="20"/>
      <c r="B161" s="20"/>
      <c r="C161" s="20"/>
      <c r="D161" s="20" t="s">
        <v>411</v>
      </c>
      <c r="E161" s="20" t="s">
        <v>58</v>
      </c>
      <c r="F161" s="20"/>
      <c r="G161" s="20"/>
      <c r="H161" s="20"/>
      <c r="I161" s="20"/>
      <c r="J161" s="20"/>
    </row>
    <row r="162" spans="1:10" ht="50.1" customHeight="1" x14ac:dyDescent="0.15">
      <c r="A162" s="20"/>
      <c r="B162" s="20"/>
      <c r="C162" s="20"/>
      <c r="D162" s="20"/>
      <c r="E162" s="8" t="s">
        <v>412</v>
      </c>
      <c r="F162" s="8" t="s">
        <v>413</v>
      </c>
      <c r="G162" s="8" t="s">
        <v>414</v>
      </c>
      <c r="H162" s="20"/>
      <c r="I162" s="20"/>
      <c r="J162" s="20"/>
    </row>
    <row r="163" spans="1:10" ht="24.95" customHeight="1" x14ac:dyDescent="0.15">
      <c r="A163" s="8" t="s">
        <v>314</v>
      </c>
      <c r="B163" s="8" t="s">
        <v>415</v>
      </c>
      <c r="C163" s="8" t="s">
        <v>416</v>
      </c>
      <c r="D163" s="8" t="s">
        <v>417</v>
      </c>
      <c r="E163" s="8" t="s">
        <v>418</v>
      </c>
      <c r="F163" s="8" t="s">
        <v>419</v>
      </c>
      <c r="G163" s="8" t="s">
        <v>420</v>
      </c>
      <c r="H163" s="8" t="s">
        <v>421</v>
      </c>
      <c r="I163" s="8" t="s">
        <v>422</v>
      </c>
      <c r="J163" s="8" t="s">
        <v>423</v>
      </c>
    </row>
    <row r="164" spans="1:10" x14ac:dyDescent="0.15">
      <c r="A164" s="8" t="s">
        <v>480</v>
      </c>
      <c r="B164" s="9" t="s">
        <v>481</v>
      </c>
      <c r="C164" s="11">
        <v>1</v>
      </c>
      <c r="D164" s="11">
        <v>15360.983329999999</v>
      </c>
      <c r="E164" s="11">
        <v>0</v>
      </c>
      <c r="F164" s="11">
        <v>0</v>
      </c>
      <c r="G164" s="11">
        <v>15360.983329999999</v>
      </c>
      <c r="H164" s="11"/>
      <c r="I164" s="11">
        <v>1</v>
      </c>
      <c r="J164" s="11">
        <v>184331.8</v>
      </c>
    </row>
    <row r="165" spans="1:10" ht="24.95" customHeight="1" x14ac:dyDescent="0.15">
      <c r="A165" s="29" t="s">
        <v>478</v>
      </c>
      <c r="B165" s="29"/>
      <c r="C165" s="14" t="s">
        <v>317</v>
      </c>
      <c r="D165" s="14">
        <f>SUBTOTAL(9,D164:D164)</f>
        <v>15360.983329999999</v>
      </c>
      <c r="E165" s="14" t="s">
        <v>317</v>
      </c>
      <c r="F165" s="14" t="s">
        <v>317</v>
      </c>
      <c r="G165" s="14" t="s">
        <v>317</v>
      </c>
      <c r="H165" s="14" t="s">
        <v>317</v>
      </c>
      <c r="I165" s="14" t="s">
        <v>317</v>
      </c>
      <c r="J165" s="14">
        <f>SUBTOTAL(9,J164:J164)</f>
        <v>184331.8</v>
      </c>
    </row>
  </sheetData>
  <sheetProtection password="C213" sheet="1" objects="1" scenarios="1"/>
  <mergeCells count="102">
    <mergeCell ref="A165:B165"/>
    <mergeCell ref="A157:B157"/>
    <mergeCell ref="C157:J157"/>
    <mergeCell ref="A158:J158"/>
    <mergeCell ref="A160:A162"/>
    <mergeCell ref="B160:B162"/>
    <mergeCell ref="C160:C162"/>
    <mergeCell ref="D160:G160"/>
    <mergeCell ref="H160:H162"/>
    <mergeCell ref="I160:I162"/>
    <mergeCell ref="J160:J162"/>
    <mergeCell ref="D161:D162"/>
    <mergeCell ref="E161:G161"/>
    <mergeCell ref="A153:B153"/>
    <mergeCell ref="A155:B155"/>
    <mergeCell ref="C155:J155"/>
    <mergeCell ref="A156:B156"/>
    <mergeCell ref="C156:J156"/>
    <mergeCell ref="A114:B114"/>
    <mergeCell ref="C114:J114"/>
    <mergeCell ref="A115:J115"/>
    <mergeCell ref="A117:A119"/>
    <mergeCell ref="B117:B119"/>
    <mergeCell ref="C117:C119"/>
    <mergeCell ref="D117:G117"/>
    <mergeCell ref="H117:H119"/>
    <mergeCell ref="I117:I119"/>
    <mergeCell ref="J117:J119"/>
    <mergeCell ref="D118:D119"/>
    <mergeCell ref="E118:G118"/>
    <mergeCell ref="A110:B110"/>
    <mergeCell ref="A112:B112"/>
    <mergeCell ref="C112:J112"/>
    <mergeCell ref="A113:B113"/>
    <mergeCell ref="C113:J113"/>
    <mergeCell ref="A102:B102"/>
    <mergeCell ref="C102:J102"/>
    <mergeCell ref="A103:J103"/>
    <mergeCell ref="A105:A107"/>
    <mergeCell ref="B105:B107"/>
    <mergeCell ref="C105:C107"/>
    <mergeCell ref="D105:G105"/>
    <mergeCell ref="H105:H107"/>
    <mergeCell ref="I105:I107"/>
    <mergeCell ref="J105:J107"/>
    <mergeCell ref="D106:D107"/>
    <mergeCell ref="E106:G106"/>
    <mergeCell ref="A98:B98"/>
    <mergeCell ref="A100:B100"/>
    <mergeCell ref="C100:J100"/>
    <mergeCell ref="A101:B101"/>
    <mergeCell ref="C101:J101"/>
    <mergeCell ref="A59:B59"/>
    <mergeCell ref="C59:J59"/>
    <mergeCell ref="A60:J60"/>
    <mergeCell ref="A62:A64"/>
    <mergeCell ref="B62:B64"/>
    <mergeCell ref="C62:C64"/>
    <mergeCell ref="D62:G62"/>
    <mergeCell ref="H62:H64"/>
    <mergeCell ref="I62:I64"/>
    <mergeCell ref="J62:J64"/>
    <mergeCell ref="D63:D64"/>
    <mergeCell ref="E63:G63"/>
    <mergeCell ref="A55:B55"/>
    <mergeCell ref="A57:B57"/>
    <mergeCell ref="C57:J57"/>
    <mergeCell ref="A58:B58"/>
    <mergeCell ref="C58:J58"/>
    <mergeCell ref="A47:B47"/>
    <mergeCell ref="C47:J47"/>
    <mergeCell ref="A48:J48"/>
    <mergeCell ref="A50:A52"/>
    <mergeCell ref="B50:B52"/>
    <mergeCell ref="C50:C52"/>
    <mergeCell ref="D50:G50"/>
    <mergeCell ref="H50:H52"/>
    <mergeCell ref="I50:I52"/>
    <mergeCell ref="J50:J52"/>
    <mergeCell ref="D51:D52"/>
    <mergeCell ref="E51:G51"/>
    <mergeCell ref="A43:B43"/>
    <mergeCell ref="A45:B45"/>
    <mergeCell ref="C45:J45"/>
    <mergeCell ref="A46:B46"/>
    <mergeCell ref="C46:J46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7" t="s">
        <v>400</v>
      </c>
      <c r="B2" s="27"/>
      <c r="C2" s="28" t="s">
        <v>150</v>
      </c>
      <c r="D2" s="28"/>
      <c r="E2" s="28"/>
      <c r="F2" s="28"/>
      <c r="G2" s="28"/>
    </row>
    <row r="3" spans="1:7" ht="20.100000000000001" customHeight="1" x14ac:dyDescent="0.15">
      <c r="A3" s="27" t="s">
        <v>401</v>
      </c>
      <c r="B3" s="27"/>
      <c r="C3" s="28" t="s">
        <v>479</v>
      </c>
      <c r="D3" s="28"/>
      <c r="E3" s="28"/>
      <c r="F3" s="28"/>
      <c r="G3" s="28"/>
    </row>
    <row r="4" spans="1:7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 x14ac:dyDescent="0.15"/>
    <row r="6" spans="1:7" ht="50.1" customHeight="1" x14ac:dyDescent="0.15">
      <c r="A6" s="18" t="s">
        <v>482</v>
      </c>
      <c r="B6" s="18"/>
      <c r="C6" s="18"/>
      <c r="D6" s="18"/>
      <c r="E6" s="18"/>
      <c r="F6" s="18"/>
      <c r="G6" s="18"/>
    </row>
    <row r="7" spans="1:7" ht="15" customHeight="1" x14ac:dyDescent="0.15"/>
    <row r="8" spans="1:7" ht="50.1" customHeight="1" x14ac:dyDescent="0.15">
      <c r="A8" s="8" t="s">
        <v>307</v>
      </c>
      <c r="B8" s="20" t="s">
        <v>483</v>
      </c>
      <c r="C8" s="20"/>
      <c r="D8" s="20"/>
      <c r="E8" s="20"/>
      <c r="F8" s="8" t="s">
        <v>484</v>
      </c>
      <c r="G8" s="8" t="s">
        <v>485</v>
      </c>
    </row>
    <row r="9" spans="1:7" ht="15" customHeight="1" x14ac:dyDescent="0.15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39.950000000000003" customHeight="1" x14ac:dyDescent="0.15">
      <c r="A10" s="8" t="s">
        <v>434</v>
      </c>
      <c r="B10" s="21" t="s">
        <v>486</v>
      </c>
      <c r="C10" s="21"/>
      <c r="D10" s="21"/>
      <c r="E10" s="21"/>
      <c r="F10" s="11">
        <v>184331.8</v>
      </c>
      <c r="G10" s="11">
        <v>55299.54</v>
      </c>
    </row>
    <row r="11" spans="1:7" ht="39.950000000000003" customHeight="1" x14ac:dyDescent="0.15">
      <c r="A11" s="8" t="s">
        <v>440</v>
      </c>
      <c r="B11" s="21" t="s">
        <v>487</v>
      </c>
      <c r="C11" s="21"/>
      <c r="D11" s="21"/>
      <c r="E11" s="21"/>
      <c r="F11" s="11">
        <v>184331.8</v>
      </c>
      <c r="G11" s="11">
        <v>368.66</v>
      </c>
    </row>
    <row r="12" spans="1:7" ht="24.95" customHeight="1" x14ac:dyDescent="0.15">
      <c r="A12" s="29" t="s">
        <v>478</v>
      </c>
      <c r="B12" s="29"/>
      <c r="C12" s="29"/>
      <c r="D12" s="29"/>
      <c r="E12" s="29"/>
      <c r="F12" s="29"/>
      <c r="G12" s="14">
        <f>SUBTOTAL(9,G10:G11)</f>
        <v>55668.200000000004</v>
      </c>
    </row>
    <row r="13" spans="1:7" ht="24.95" customHeight="1" x14ac:dyDescent="0.15"/>
    <row r="14" spans="1:7" ht="20.100000000000001" customHeight="1" x14ac:dyDescent="0.15">
      <c r="A14" s="27" t="s">
        <v>400</v>
      </c>
      <c r="B14" s="27"/>
      <c r="C14" s="28" t="s">
        <v>150</v>
      </c>
      <c r="D14" s="28"/>
      <c r="E14" s="28"/>
      <c r="F14" s="28"/>
      <c r="G14" s="28"/>
    </row>
    <row r="15" spans="1:7" ht="20.100000000000001" customHeight="1" x14ac:dyDescent="0.15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 x14ac:dyDescent="0.15">
      <c r="A16" s="27" t="s">
        <v>403</v>
      </c>
      <c r="B16" s="27"/>
      <c r="C16" s="28" t="s">
        <v>373</v>
      </c>
      <c r="D16" s="28"/>
      <c r="E16" s="28"/>
      <c r="F16" s="28"/>
      <c r="G16" s="28"/>
    </row>
    <row r="17" spans="1:7" ht="15" customHeight="1" x14ac:dyDescent="0.15"/>
    <row r="18" spans="1:7" ht="50.1" customHeight="1" x14ac:dyDescent="0.15">
      <c r="A18" s="18" t="s">
        <v>482</v>
      </c>
      <c r="B18" s="18"/>
      <c r="C18" s="18"/>
      <c r="D18" s="18"/>
      <c r="E18" s="18"/>
      <c r="F18" s="18"/>
      <c r="G18" s="18"/>
    </row>
    <row r="19" spans="1:7" ht="15" customHeight="1" x14ac:dyDescent="0.15"/>
    <row r="20" spans="1:7" ht="50.1" customHeight="1" x14ac:dyDescent="0.15">
      <c r="A20" s="8" t="s">
        <v>307</v>
      </c>
      <c r="B20" s="20" t="s">
        <v>483</v>
      </c>
      <c r="C20" s="20"/>
      <c r="D20" s="20"/>
      <c r="E20" s="20"/>
      <c r="F20" s="8" t="s">
        <v>484</v>
      </c>
      <c r="G20" s="8" t="s">
        <v>485</v>
      </c>
    </row>
    <row r="21" spans="1:7" ht="15" customHeight="1" x14ac:dyDescent="0.15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39.950000000000003" customHeight="1" x14ac:dyDescent="0.15">
      <c r="A22" s="8" t="s">
        <v>314</v>
      </c>
      <c r="B22" s="21" t="s">
        <v>486</v>
      </c>
      <c r="C22" s="21"/>
      <c r="D22" s="21"/>
      <c r="E22" s="21"/>
      <c r="F22" s="11">
        <v>4240859.6399999997</v>
      </c>
      <c r="G22" s="11">
        <v>1272257.8899999999</v>
      </c>
    </row>
    <row r="23" spans="1:7" ht="39.950000000000003" customHeight="1" x14ac:dyDescent="0.15">
      <c r="A23" s="8" t="s">
        <v>417</v>
      </c>
      <c r="B23" s="21" t="s">
        <v>487</v>
      </c>
      <c r="C23" s="21"/>
      <c r="D23" s="21"/>
      <c r="E23" s="21"/>
      <c r="F23" s="11">
        <v>4240865</v>
      </c>
      <c r="G23" s="11">
        <v>8481.73</v>
      </c>
    </row>
    <row r="24" spans="1:7" ht="39.950000000000003" customHeight="1" x14ac:dyDescent="0.15">
      <c r="A24" s="8" t="s">
        <v>418</v>
      </c>
      <c r="B24" s="21" t="s">
        <v>486</v>
      </c>
      <c r="C24" s="21"/>
      <c r="D24" s="21"/>
      <c r="E24" s="21"/>
      <c r="F24" s="11">
        <v>13006326.960000001</v>
      </c>
      <c r="G24" s="11">
        <v>3901898.09</v>
      </c>
    </row>
    <row r="25" spans="1:7" ht="39.950000000000003" customHeight="1" x14ac:dyDescent="0.15">
      <c r="A25" s="8" t="s">
        <v>421</v>
      </c>
      <c r="B25" s="21" t="s">
        <v>487</v>
      </c>
      <c r="C25" s="21"/>
      <c r="D25" s="21"/>
      <c r="E25" s="21"/>
      <c r="F25" s="11">
        <v>13006326.960000001</v>
      </c>
      <c r="G25" s="11">
        <v>26012.65</v>
      </c>
    </row>
    <row r="26" spans="1:7" ht="39.950000000000003" customHeight="1" x14ac:dyDescent="0.15">
      <c r="A26" s="8" t="s">
        <v>422</v>
      </c>
      <c r="B26" s="21" t="s">
        <v>486</v>
      </c>
      <c r="C26" s="21"/>
      <c r="D26" s="21"/>
      <c r="E26" s="21"/>
      <c r="F26" s="11">
        <v>1922560.08</v>
      </c>
      <c r="G26" s="11">
        <v>576768.02</v>
      </c>
    </row>
    <row r="27" spans="1:7" ht="39.950000000000003" customHeight="1" x14ac:dyDescent="0.15">
      <c r="A27" s="8" t="s">
        <v>432</v>
      </c>
      <c r="B27" s="21" t="s">
        <v>487</v>
      </c>
      <c r="C27" s="21"/>
      <c r="D27" s="21"/>
      <c r="E27" s="21"/>
      <c r="F27" s="11">
        <v>1922560.08</v>
      </c>
      <c r="G27" s="11">
        <v>3845.12</v>
      </c>
    </row>
    <row r="28" spans="1:7" ht="39.950000000000003" customHeight="1" x14ac:dyDescent="0.15">
      <c r="A28" s="8" t="s">
        <v>445</v>
      </c>
      <c r="B28" s="21" t="s">
        <v>486</v>
      </c>
      <c r="C28" s="21"/>
      <c r="D28" s="21"/>
      <c r="E28" s="21"/>
      <c r="F28" s="11">
        <v>5376492.6399999997</v>
      </c>
      <c r="G28" s="11">
        <v>1612947.79</v>
      </c>
    </row>
    <row r="29" spans="1:7" ht="39.950000000000003" customHeight="1" x14ac:dyDescent="0.15">
      <c r="A29" s="8" t="s">
        <v>488</v>
      </c>
      <c r="B29" s="21" t="s">
        <v>487</v>
      </c>
      <c r="C29" s="21"/>
      <c r="D29" s="21"/>
      <c r="E29" s="21"/>
      <c r="F29" s="11">
        <v>5376492.6399999997</v>
      </c>
      <c r="G29" s="11">
        <v>10752.99</v>
      </c>
    </row>
    <row r="30" spans="1:7" ht="24.95" customHeight="1" x14ac:dyDescent="0.15">
      <c r="A30" s="29" t="s">
        <v>478</v>
      </c>
      <c r="B30" s="29"/>
      <c r="C30" s="29"/>
      <c r="D30" s="29"/>
      <c r="E30" s="29"/>
      <c r="F30" s="29"/>
      <c r="G30" s="14">
        <f>SUBTOTAL(9,G22:G29)</f>
        <v>7412964.2800000012</v>
      </c>
    </row>
    <row r="31" spans="1:7" ht="24.95" customHeight="1" x14ac:dyDescent="0.15"/>
    <row r="32" spans="1:7" ht="20.100000000000001" customHeight="1" x14ac:dyDescent="0.15">
      <c r="A32" s="27" t="s">
        <v>400</v>
      </c>
      <c r="B32" s="27"/>
      <c r="C32" s="28" t="s">
        <v>150</v>
      </c>
      <c r="D32" s="28"/>
      <c r="E32" s="28"/>
      <c r="F32" s="28"/>
      <c r="G32" s="28"/>
    </row>
    <row r="33" spans="1:7" ht="20.100000000000001" customHeight="1" x14ac:dyDescent="0.15">
      <c r="A33" s="27" t="s">
        <v>401</v>
      </c>
      <c r="B33" s="27"/>
      <c r="C33" s="28" t="s">
        <v>479</v>
      </c>
      <c r="D33" s="28"/>
      <c r="E33" s="28"/>
      <c r="F33" s="28"/>
      <c r="G33" s="28"/>
    </row>
    <row r="34" spans="1:7" ht="24.95" customHeight="1" x14ac:dyDescent="0.15">
      <c r="A34" s="27" t="s">
        <v>403</v>
      </c>
      <c r="B34" s="27"/>
      <c r="C34" s="28" t="s">
        <v>376</v>
      </c>
      <c r="D34" s="28"/>
      <c r="E34" s="28"/>
      <c r="F34" s="28"/>
      <c r="G34" s="28"/>
    </row>
    <row r="35" spans="1:7" ht="15" customHeight="1" x14ac:dyDescent="0.15"/>
    <row r="36" spans="1:7" ht="50.1" customHeight="1" x14ac:dyDescent="0.15">
      <c r="A36" s="18" t="s">
        <v>482</v>
      </c>
      <c r="B36" s="18"/>
      <c r="C36" s="18"/>
      <c r="D36" s="18"/>
      <c r="E36" s="18"/>
      <c r="F36" s="18"/>
      <c r="G36" s="18"/>
    </row>
    <row r="37" spans="1:7" ht="15" customHeight="1" x14ac:dyDescent="0.15"/>
    <row r="38" spans="1:7" ht="50.1" customHeight="1" x14ac:dyDescent="0.15">
      <c r="A38" s="8" t="s">
        <v>307</v>
      </c>
      <c r="B38" s="20" t="s">
        <v>483</v>
      </c>
      <c r="C38" s="20"/>
      <c r="D38" s="20"/>
      <c r="E38" s="20"/>
      <c r="F38" s="8" t="s">
        <v>484</v>
      </c>
      <c r="G38" s="8" t="s">
        <v>485</v>
      </c>
    </row>
    <row r="39" spans="1:7" ht="15" customHeight="1" x14ac:dyDescent="0.15">
      <c r="A39" s="8">
        <v>1</v>
      </c>
      <c r="B39" s="20">
        <v>2</v>
      </c>
      <c r="C39" s="20"/>
      <c r="D39" s="20"/>
      <c r="E39" s="20"/>
      <c r="F39" s="8">
        <v>3</v>
      </c>
      <c r="G39" s="8">
        <v>4</v>
      </c>
    </row>
    <row r="40" spans="1:7" ht="39.950000000000003" customHeight="1" x14ac:dyDescent="0.15">
      <c r="A40" s="8" t="s">
        <v>434</v>
      </c>
      <c r="B40" s="21" t="s">
        <v>486</v>
      </c>
      <c r="C40" s="21"/>
      <c r="D40" s="21"/>
      <c r="E40" s="21"/>
      <c r="F40" s="11">
        <v>184331.8</v>
      </c>
      <c r="G40" s="11">
        <v>55299.54</v>
      </c>
    </row>
    <row r="41" spans="1:7" ht="39.950000000000003" customHeight="1" x14ac:dyDescent="0.15">
      <c r="A41" s="8" t="s">
        <v>440</v>
      </c>
      <c r="B41" s="21" t="s">
        <v>487</v>
      </c>
      <c r="C41" s="21"/>
      <c r="D41" s="21"/>
      <c r="E41" s="21"/>
      <c r="F41" s="11">
        <v>184331.8</v>
      </c>
      <c r="G41" s="11">
        <v>368.66</v>
      </c>
    </row>
    <row r="42" spans="1:7" ht="24.95" customHeight="1" x14ac:dyDescent="0.15">
      <c r="A42" s="29" t="s">
        <v>478</v>
      </c>
      <c r="B42" s="29"/>
      <c r="C42" s="29"/>
      <c r="D42" s="29"/>
      <c r="E42" s="29"/>
      <c r="F42" s="29"/>
      <c r="G42" s="14">
        <f>SUBTOTAL(9,G40:G41)</f>
        <v>55668.200000000004</v>
      </c>
    </row>
    <row r="43" spans="1:7" ht="24.95" customHeight="1" x14ac:dyDescent="0.15"/>
    <row r="44" spans="1:7" ht="20.100000000000001" customHeight="1" x14ac:dyDescent="0.15">
      <c r="A44" s="27" t="s">
        <v>400</v>
      </c>
      <c r="B44" s="27"/>
      <c r="C44" s="28" t="s">
        <v>150</v>
      </c>
      <c r="D44" s="28"/>
      <c r="E44" s="28"/>
      <c r="F44" s="28"/>
      <c r="G44" s="28"/>
    </row>
    <row r="45" spans="1:7" ht="20.100000000000001" customHeight="1" x14ac:dyDescent="0.15">
      <c r="A45" s="27" t="s">
        <v>401</v>
      </c>
      <c r="B45" s="27"/>
      <c r="C45" s="28" t="s">
        <v>402</v>
      </c>
      <c r="D45" s="28"/>
      <c r="E45" s="28"/>
      <c r="F45" s="28"/>
      <c r="G45" s="28"/>
    </row>
    <row r="46" spans="1:7" ht="24.95" customHeight="1" x14ac:dyDescent="0.15">
      <c r="A46" s="27" t="s">
        <v>403</v>
      </c>
      <c r="B46" s="27"/>
      <c r="C46" s="28" t="s">
        <v>376</v>
      </c>
      <c r="D46" s="28"/>
      <c r="E46" s="28"/>
      <c r="F46" s="28"/>
      <c r="G46" s="28"/>
    </row>
    <row r="47" spans="1:7" ht="15" customHeight="1" x14ac:dyDescent="0.15"/>
    <row r="48" spans="1:7" ht="50.1" customHeight="1" x14ac:dyDescent="0.15">
      <c r="A48" s="18" t="s">
        <v>482</v>
      </c>
      <c r="B48" s="18"/>
      <c r="C48" s="18"/>
      <c r="D48" s="18"/>
      <c r="E48" s="18"/>
      <c r="F48" s="18"/>
      <c r="G48" s="18"/>
    </row>
    <row r="49" spans="1:7" ht="15" customHeight="1" x14ac:dyDescent="0.15"/>
    <row r="50" spans="1:7" ht="50.1" customHeight="1" x14ac:dyDescent="0.15">
      <c r="A50" s="8" t="s">
        <v>307</v>
      </c>
      <c r="B50" s="20" t="s">
        <v>483</v>
      </c>
      <c r="C50" s="20"/>
      <c r="D50" s="20"/>
      <c r="E50" s="20"/>
      <c r="F50" s="8" t="s">
        <v>484</v>
      </c>
      <c r="G50" s="8" t="s">
        <v>485</v>
      </c>
    </row>
    <row r="51" spans="1:7" ht="15" customHeight="1" x14ac:dyDescent="0.15">
      <c r="A51" s="8">
        <v>1</v>
      </c>
      <c r="B51" s="20">
        <v>2</v>
      </c>
      <c r="C51" s="20"/>
      <c r="D51" s="20"/>
      <c r="E51" s="20"/>
      <c r="F51" s="8">
        <v>3</v>
      </c>
      <c r="G51" s="8">
        <v>4</v>
      </c>
    </row>
    <row r="52" spans="1:7" ht="39.950000000000003" customHeight="1" x14ac:dyDescent="0.15">
      <c r="A52" s="8" t="s">
        <v>314</v>
      </c>
      <c r="B52" s="21" t="s">
        <v>486</v>
      </c>
      <c r="C52" s="21"/>
      <c r="D52" s="21"/>
      <c r="E52" s="21"/>
      <c r="F52" s="11">
        <v>4240859.6399999997</v>
      </c>
      <c r="G52" s="11">
        <v>1272257.8899999999</v>
      </c>
    </row>
    <row r="53" spans="1:7" ht="39.950000000000003" customHeight="1" x14ac:dyDescent="0.15">
      <c r="A53" s="8" t="s">
        <v>417</v>
      </c>
      <c r="B53" s="21" t="s">
        <v>487</v>
      </c>
      <c r="C53" s="21"/>
      <c r="D53" s="21"/>
      <c r="E53" s="21"/>
      <c r="F53" s="11">
        <v>4240865</v>
      </c>
      <c r="G53" s="11">
        <v>8481.73</v>
      </c>
    </row>
    <row r="54" spans="1:7" ht="39.950000000000003" customHeight="1" x14ac:dyDescent="0.15">
      <c r="A54" s="8" t="s">
        <v>418</v>
      </c>
      <c r="B54" s="21" t="s">
        <v>486</v>
      </c>
      <c r="C54" s="21"/>
      <c r="D54" s="21"/>
      <c r="E54" s="21"/>
      <c r="F54" s="11">
        <v>13006326.960000001</v>
      </c>
      <c r="G54" s="11">
        <v>3901898.09</v>
      </c>
    </row>
    <row r="55" spans="1:7" ht="39.950000000000003" customHeight="1" x14ac:dyDescent="0.15">
      <c r="A55" s="8" t="s">
        <v>421</v>
      </c>
      <c r="B55" s="21" t="s">
        <v>487</v>
      </c>
      <c r="C55" s="21"/>
      <c r="D55" s="21"/>
      <c r="E55" s="21"/>
      <c r="F55" s="11">
        <v>13006326.960000001</v>
      </c>
      <c r="G55" s="11">
        <v>26012.65</v>
      </c>
    </row>
    <row r="56" spans="1:7" ht="39.950000000000003" customHeight="1" x14ac:dyDescent="0.15">
      <c r="A56" s="8" t="s">
        <v>422</v>
      </c>
      <c r="B56" s="21" t="s">
        <v>486</v>
      </c>
      <c r="C56" s="21"/>
      <c r="D56" s="21"/>
      <c r="E56" s="21"/>
      <c r="F56" s="11">
        <v>1922560.08</v>
      </c>
      <c r="G56" s="11">
        <v>576768.02</v>
      </c>
    </row>
    <row r="57" spans="1:7" ht="39.950000000000003" customHeight="1" x14ac:dyDescent="0.15">
      <c r="A57" s="8" t="s">
        <v>432</v>
      </c>
      <c r="B57" s="21" t="s">
        <v>487</v>
      </c>
      <c r="C57" s="21"/>
      <c r="D57" s="21"/>
      <c r="E57" s="21"/>
      <c r="F57" s="11">
        <v>1922560.08</v>
      </c>
      <c r="G57" s="11">
        <v>3845.12</v>
      </c>
    </row>
    <row r="58" spans="1:7" ht="39.950000000000003" customHeight="1" x14ac:dyDescent="0.15">
      <c r="A58" s="8" t="s">
        <v>445</v>
      </c>
      <c r="B58" s="21" t="s">
        <v>486</v>
      </c>
      <c r="C58" s="21"/>
      <c r="D58" s="21"/>
      <c r="E58" s="21"/>
      <c r="F58" s="11">
        <v>7310053.29</v>
      </c>
      <c r="G58" s="11">
        <v>2193015.9900000002</v>
      </c>
    </row>
    <row r="59" spans="1:7" ht="39.950000000000003" customHeight="1" x14ac:dyDescent="0.15">
      <c r="A59" s="8" t="s">
        <v>488</v>
      </c>
      <c r="B59" s="21" t="s">
        <v>487</v>
      </c>
      <c r="C59" s="21"/>
      <c r="D59" s="21"/>
      <c r="E59" s="21"/>
      <c r="F59" s="11">
        <v>7310053.29</v>
      </c>
      <c r="G59" s="11">
        <v>14620.11</v>
      </c>
    </row>
    <row r="60" spans="1:7" ht="24.95" customHeight="1" x14ac:dyDescent="0.15">
      <c r="A60" s="29" t="s">
        <v>478</v>
      </c>
      <c r="B60" s="29"/>
      <c r="C60" s="29"/>
      <c r="D60" s="29"/>
      <c r="E60" s="29"/>
      <c r="F60" s="29"/>
      <c r="G60" s="14">
        <f>SUBTOTAL(9,G52:G59)</f>
        <v>7996899.6000000015</v>
      </c>
    </row>
    <row r="61" spans="1:7" ht="24.95" customHeight="1" x14ac:dyDescent="0.15"/>
    <row r="62" spans="1:7" ht="20.100000000000001" customHeight="1" x14ac:dyDescent="0.15">
      <c r="A62" s="27" t="s">
        <v>400</v>
      </c>
      <c r="B62" s="27"/>
      <c r="C62" s="28" t="s">
        <v>150</v>
      </c>
      <c r="D62" s="28"/>
      <c r="E62" s="28"/>
      <c r="F62" s="28"/>
      <c r="G62" s="28"/>
    </row>
    <row r="63" spans="1:7" ht="20.100000000000001" customHeight="1" x14ac:dyDescent="0.15">
      <c r="A63" s="27" t="s">
        <v>401</v>
      </c>
      <c r="B63" s="27"/>
      <c r="C63" s="28" t="s">
        <v>479</v>
      </c>
      <c r="D63" s="28"/>
      <c r="E63" s="28"/>
      <c r="F63" s="28"/>
      <c r="G63" s="28"/>
    </row>
    <row r="64" spans="1:7" ht="24.95" customHeight="1" x14ac:dyDescent="0.15">
      <c r="A64" s="27" t="s">
        <v>403</v>
      </c>
      <c r="B64" s="27"/>
      <c r="C64" s="28" t="s">
        <v>379</v>
      </c>
      <c r="D64" s="28"/>
      <c r="E64" s="28"/>
      <c r="F64" s="28"/>
      <c r="G64" s="28"/>
    </row>
    <row r="65" spans="1:7" ht="15" customHeight="1" x14ac:dyDescent="0.15"/>
    <row r="66" spans="1:7" ht="50.1" customHeight="1" x14ac:dyDescent="0.15">
      <c r="A66" s="18" t="s">
        <v>482</v>
      </c>
      <c r="B66" s="18"/>
      <c r="C66" s="18"/>
      <c r="D66" s="18"/>
      <c r="E66" s="18"/>
      <c r="F66" s="18"/>
      <c r="G66" s="18"/>
    </row>
    <row r="67" spans="1:7" ht="15" customHeight="1" x14ac:dyDescent="0.15"/>
    <row r="68" spans="1:7" ht="50.1" customHeight="1" x14ac:dyDescent="0.15">
      <c r="A68" s="8" t="s">
        <v>307</v>
      </c>
      <c r="B68" s="20" t="s">
        <v>483</v>
      </c>
      <c r="C68" s="20"/>
      <c r="D68" s="20"/>
      <c r="E68" s="20"/>
      <c r="F68" s="8" t="s">
        <v>484</v>
      </c>
      <c r="G68" s="8" t="s">
        <v>485</v>
      </c>
    </row>
    <row r="69" spans="1:7" ht="15" customHeight="1" x14ac:dyDescent="0.15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39.950000000000003" customHeight="1" x14ac:dyDescent="0.15">
      <c r="A70" s="8" t="s">
        <v>434</v>
      </c>
      <c r="B70" s="21" t="s">
        <v>486</v>
      </c>
      <c r="C70" s="21"/>
      <c r="D70" s="21"/>
      <c r="E70" s="21"/>
      <c r="F70" s="11">
        <v>184331.8</v>
      </c>
      <c r="G70" s="11">
        <v>55299.54</v>
      </c>
    </row>
    <row r="71" spans="1:7" ht="39.950000000000003" customHeight="1" x14ac:dyDescent="0.15">
      <c r="A71" s="8" t="s">
        <v>440</v>
      </c>
      <c r="B71" s="21" t="s">
        <v>487</v>
      </c>
      <c r="C71" s="21"/>
      <c r="D71" s="21"/>
      <c r="E71" s="21"/>
      <c r="F71" s="11">
        <v>184331.8</v>
      </c>
      <c r="G71" s="11">
        <v>368.66</v>
      </c>
    </row>
    <row r="72" spans="1:7" ht="24.95" customHeight="1" x14ac:dyDescent="0.15">
      <c r="A72" s="29" t="s">
        <v>478</v>
      </c>
      <c r="B72" s="29"/>
      <c r="C72" s="29"/>
      <c r="D72" s="29"/>
      <c r="E72" s="29"/>
      <c r="F72" s="29"/>
      <c r="G72" s="14">
        <f>SUBTOTAL(9,G70:G71)</f>
        <v>55668.200000000004</v>
      </c>
    </row>
    <row r="73" spans="1:7" ht="24.95" customHeight="1" x14ac:dyDescent="0.15"/>
    <row r="74" spans="1:7" ht="20.100000000000001" customHeight="1" x14ac:dyDescent="0.15">
      <c r="A74" s="27" t="s">
        <v>400</v>
      </c>
      <c r="B74" s="27"/>
      <c r="C74" s="28" t="s">
        <v>150</v>
      </c>
      <c r="D74" s="28"/>
      <c r="E74" s="28"/>
      <c r="F74" s="28"/>
      <c r="G74" s="28"/>
    </row>
    <row r="75" spans="1:7" ht="20.100000000000001" customHeight="1" x14ac:dyDescent="0.15">
      <c r="A75" s="27" t="s">
        <v>401</v>
      </c>
      <c r="B75" s="27"/>
      <c r="C75" s="28" t="s">
        <v>402</v>
      </c>
      <c r="D75" s="28"/>
      <c r="E75" s="28"/>
      <c r="F75" s="28"/>
      <c r="G75" s="28"/>
    </row>
    <row r="76" spans="1:7" ht="24.95" customHeight="1" x14ac:dyDescent="0.15">
      <c r="A76" s="27" t="s">
        <v>403</v>
      </c>
      <c r="B76" s="27"/>
      <c r="C76" s="28" t="s">
        <v>379</v>
      </c>
      <c r="D76" s="28"/>
      <c r="E76" s="28"/>
      <c r="F76" s="28"/>
      <c r="G76" s="28"/>
    </row>
    <row r="77" spans="1:7" ht="15" customHeight="1" x14ac:dyDescent="0.15"/>
    <row r="78" spans="1:7" ht="50.1" customHeight="1" x14ac:dyDescent="0.15">
      <c r="A78" s="18" t="s">
        <v>482</v>
      </c>
      <c r="B78" s="18"/>
      <c r="C78" s="18"/>
      <c r="D78" s="18"/>
      <c r="E78" s="18"/>
      <c r="F78" s="18"/>
      <c r="G78" s="18"/>
    </row>
    <row r="79" spans="1:7" ht="15" customHeight="1" x14ac:dyDescent="0.15"/>
    <row r="80" spans="1:7" ht="50.1" customHeight="1" x14ac:dyDescent="0.15">
      <c r="A80" s="8" t="s">
        <v>307</v>
      </c>
      <c r="B80" s="20" t="s">
        <v>483</v>
      </c>
      <c r="C80" s="20"/>
      <c r="D80" s="20"/>
      <c r="E80" s="20"/>
      <c r="F80" s="8" t="s">
        <v>484</v>
      </c>
      <c r="G80" s="8" t="s">
        <v>485</v>
      </c>
    </row>
    <row r="81" spans="1:7" ht="15" customHeight="1" x14ac:dyDescent="0.15">
      <c r="A81" s="8">
        <v>1</v>
      </c>
      <c r="B81" s="20">
        <v>2</v>
      </c>
      <c r="C81" s="20"/>
      <c r="D81" s="20"/>
      <c r="E81" s="20"/>
      <c r="F81" s="8">
        <v>3</v>
      </c>
      <c r="G81" s="8">
        <v>4</v>
      </c>
    </row>
    <row r="82" spans="1:7" ht="39.950000000000003" customHeight="1" x14ac:dyDescent="0.15">
      <c r="A82" s="8" t="s">
        <v>314</v>
      </c>
      <c r="B82" s="21" t="s">
        <v>486</v>
      </c>
      <c r="C82" s="21"/>
      <c r="D82" s="21"/>
      <c r="E82" s="21"/>
      <c r="F82" s="11">
        <v>4240859.6399999997</v>
      </c>
      <c r="G82" s="11">
        <v>1272257.8899999999</v>
      </c>
    </row>
    <row r="83" spans="1:7" ht="39.950000000000003" customHeight="1" x14ac:dyDescent="0.15">
      <c r="A83" s="8" t="s">
        <v>417</v>
      </c>
      <c r="B83" s="21" t="s">
        <v>487</v>
      </c>
      <c r="C83" s="21"/>
      <c r="D83" s="21"/>
      <c r="E83" s="21"/>
      <c r="F83" s="11">
        <v>4240865</v>
      </c>
      <c r="G83" s="11">
        <v>8481.73</v>
      </c>
    </row>
    <row r="84" spans="1:7" ht="39.950000000000003" customHeight="1" x14ac:dyDescent="0.15">
      <c r="A84" s="8" t="s">
        <v>418</v>
      </c>
      <c r="B84" s="21" t="s">
        <v>486</v>
      </c>
      <c r="C84" s="21"/>
      <c r="D84" s="21"/>
      <c r="E84" s="21"/>
      <c r="F84" s="11">
        <v>13006326.960000001</v>
      </c>
      <c r="G84" s="11">
        <v>3901898.09</v>
      </c>
    </row>
    <row r="85" spans="1:7" ht="39.950000000000003" customHeight="1" x14ac:dyDescent="0.15">
      <c r="A85" s="8" t="s">
        <v>421</v>
      </c>
      <c r="B85" s="21" t="s">
        <v>487</v>
      </c>
      <c r="C85" s="21"/>
      <c r="D85" s="21"/>
      <c r="E85" s="21"/>
      <c r="F85" s="11">
        <v>13006326.960000001</v>
      </c>
      <c r="G85" s="11">
        <v>26012.65</v>
      </c>
    </row>
    <row r="86" spans="1:7" ht="39.950000000000003" customHeight="1" x14ac:dyDescent="0.15">
      <c r="A86" s="8" t="s">
        <v>422</v>
      </c>
      <c r="B86" s="21" t="s">
        <v>486</v>
      </c>
      <c r="C86" s="21"/>
      <c r="D86" s="21"/>
      <c r="E86" s="21"/>
      <c r="F86" s="11">
        <v>1922560.08</v>
      </c>
      <c r="G86" s="11">
        <v>576768.02</v>
      </c>
    </row>
    <row r="87" spans="1:7" ht="39.950000000000003" customHeight="1" x14ac:dyDescent="0.15">
      <c r="A87" s="8" t="s">
        <v>432</v>
      </c>
      <c r="B87" s="21" t="s">
        <v>487</v>
      </c>
      <c r="C87" s="21"/>
      <c r="D87" s="21"/>
      <c r="E87" s="21"/>
      <c r="F87" s="11">
        <v>1922560.08</v>
      </c>
      <c r="G87" s="11">
        <v>3845.12</v>
      </c>
    </row>
    <row r="88" spans="1:7" ht="39.950000000000003" customHeight="1" x14ac:dyDescent="0.15">
      <c r="A88" s="8" t="s">
        <v>445</v>
      </c>
      <c r="B88" s="21" t="s">
        <v>486</v>
      </c>
      <c r="C88" s="21"/>
      <c r="D88" s="21"/>
      <c r="E88" s="21"/>
      <c r="F88" s="11">
        <v>7551376.1299999999</v>
      </c>
      <c r="G88" s="11">
        <v>2265412.84</v>
      </c>
    </row>
    <row r="89" spans="1:7" ht="39.950000000000003" customHeight="1" x14ac:dyDescent="0.15">
      <c r="A89" s="8" t="s">
        <v>488</v>
      </c>
      <c r="B89" s="21" t="s">
        <v>487</v>
      </c>
      <c r="C89" s="21"/>
      <c r="D89" s="21"/>
      <c r="E89" s="21"/>
      <c r="F89" s="11">
        <v>7551380</v>
      </c>
      <c r="G89" s="11">
        <v>15102.76</v>
      </c>
    </row>
    <row r="90" spans="1:7" ht="24.95" customHeight="1" x14ac:dyDescent="0.15">
      <c r="A90" s="29" t="s">
        <v>478</v>
      </c>
      <c r="B90" s="29"/>
      <c r="C90" s="29"/>
      <c r="D90" s="29"/>
      <c r="E90" s="29"/>
      <c r="F90" s="29"/>
      <c r="G90" s="14">
        <f>SUBTOTAL(9,G82:G89)</f>
        <v>8069779.1000000006</v>
      </c>
    </row>
  </sheetData>
  <sheetProtection password="C213" sheet="1" objects="1" scenarios="1"/>
  <mergeCells count="90">
    <mergeCell ref="A90:F90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4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7" t="s">
        <v>400</v>
      </c>
      <c r="B2" s="27"/>
      <c r="C2" s="28" t="s">
        <v>217</v>
      </c>
      <c r="D2" s="28"/>
      <c r="E2" s="28"/>
      <c r="F2" s="28"/>
      <c r="G2" s="28"/>
    </row>
    <row r="3" spans="1:7" ht="20.100000000000001" customHeight="1" x14ac:dyDescent="0.15">
      <c r="A3" s="27" t="s">
        <v>401</v>
      </c>
      <c r="B3" s="27"/>
      <c r="C3" s="28" t="s">
        <v>402</v>
      </c>
      <c r="D3" s="28"/>
      <c r="E3" s="28"/>
      <c r="F3" s="28"/>
      <c r="G3" s="28"/>
    </row>
    <row r="4" spans="1:7" ht="24.95" customHeight="1" x14ac:dyDescent="0.15">
      <c r="A4" s="27" t="s">
        <v>403</v>
      </c>
      <c r="B4" s="27"/>
      <c r="C4" s="28" t="s">
        <v>373</v>
      </c>
      <c r="D4" s="28"/>
      <c r="E4" s="28"/>
      <c r="F4" s="28"/>
      <c r="G4" s="28"/>
    </row>
    <row r="5" spans="1:7" ht="15" customHeight="1" x14ac:dyDescent="0.15"/>
    <row r="6" spans="1:7" ht="24.95" customHeight="1" x14ac:dyDescent="0.15">
      <c r="A6" s="18" t="s">
        <v>489</v>
      </c>
      <c r="B6" s="18"/>
      <c r="C6" s="18"/>
      <c r="D6" s="18"/>
      <c r="E6" s="18"/>
      <c r="F6" s="18"/>
      <c r="G6" s="18"/>
    </row>
    <row r="7" spans="1:7" ht="15" customHeight="1" x14ac:dyDescent="0.15"/>
    <row r="8" spans="1:7" ht="50.1" customHeight="1" x14ac:dyDescent="0.15">
      <c r="A8" s="8" t="s">
        <v>307</v>
      </c>
      <c r="B8" s="20" t="s">
        <v>490</v>
      </c>
      <c r="C8" s="20"/>
      <c r="D8" s="8" t="s">
        <v>491</v>
      </c>
      <c r="E8" s="8" t="s">
        <v>492</v>
      </c>
      <c r="F8" s="8" t="s">
        <v>493</v>
      </c>
      <c r="G8" s="8" t="s">
        <v>494</v>
      </c>
    </row>
    <row r="9" spans="1:7" ht="15" customHeight="1" x14ac:dyDescent="0.15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 x14ac:dyDescent="0.15">
      <c r="A10" s="8" t="s">
        <v>314</v>
      </c>
      <c r="B10" s="21" t="s">
        <v>495</v>
      </c>
      <c r="C10" s="21"/>
      <c r="D10" s="11">
        <v>5</v>
      </c>
      <c r="E10" s="11">
        <v>12</v>
      </c>
      <c r="F10" s="11">
        <v>750</v>
      </c>
      <c r="G10" s="11">
        <v>45000</v>
      </c>
    </row>
    <row r="11" spans="1:7" ht="39.950000000000003" customHeight="1" x14ac:dyDescent="0.15">
      <c r="A11" s="8" t="s">
        <v>415</v>
      </c>
      <c r="B11" s="21" t="s">
        <v>496</v>
      </c>
      <c r="C11" s="21"/>
      <c r="D11" s="11">
        <v>2</v>
      </c>
      <c r="E11" s="11">
        <v>12</v>
      </c>
      <c r="F11" s="11">
        <v>1200</v>
      </c>
      <c r="G11" s="11">
        <v>28800</v>
      </c>
    </row>
    <row r="12" spans="1:7" ht="24.95" customHeight="1" x14ac:dyDescent="0.15">
      <c r="A12" s="29" t="s">
        <v>478</v>
      </c>
      <c r="B12" s="29"/>
      <c r="C12" s="29"/>
      <c r="D12" s="14" t="s">
        <v>317</v>
      </c>
      <c r="E12" s="14" t="s">
        <v>317</v>
      </c>
      <c r="F12" s="14" t="s">
        <v>317</v>
      </c>
      <c r="G12" s="14">
        <f>SUBTOTAL(9,G10:G11)</f>
        <v>73800</v>
      </c>
    </row>
    <row r="13" spans="1:7" ht="24.95" customHeight="1" x14ac:dyDescent="0.15"/>
    <row r="14" spans="1:7" ht="20.100000000000001" customHeight="1" x14ac:dyDescent="0.15">
      <c r="A14" s="27" t="s">
        <v>400</v>
      </c>
      <c r="B14" s="27"/>
      <c r="C14" s="28" t="s">
        <v>217</v>
      </c>
      <c r="D14" s="28"/>
      <c r="E14" s="28"/>
      <c r="F14" s="28"/>
      <c r="G14" s="28"/>
    </row>
    <row r="15" spans="1:7" ht="20.100000000000001" customHeight="1" x14ac:dyDescent="0.15">
      <c r="A15" s="27" t="s">
        <v>401</v>
      </c>
      <c r="B15" s="27"/>
      <c r="C15" s="28" t="s">
        <v>402</v>
      </c>
      <c r="D15" s="28"/>
      <c r="E15" s="28"/>
      <c r="F15" s="28"/>
      <c r="G15" s="28"/>
    </row>
    <row r="16" spans="1:7" ht="24.95" customHeight="1" x14ac:dyDescent="0.15">
      <c r="A16" s="27" t="s">
        <v>403</v>
      </c>
      <c r="B16" s="27"/>
      <c r="C16" s="28" t="s">
        <v>376</v>
      </c>
      <c r="D16" s="28"/>
      <c r="E16" s="28"/>
      <c r="F16" s="28"/>
      <c r="G16" s="28"/>
    </row>
    <row r="17" spans="1:7" ht="15" customHeight="1" x14ac:dyDescent="0.15"/>
    <row r="18" spans="1:7" ht="24.95" customHeight="1" x14ac:dyDescent="0.15">
      <c r="A18" s="18" t="s">
        <v>489</v>
      </c>
      <c r="B18" s="18"/>
      <c r="C18" s="18"/>
      <c r="D18" s="18"/>
      <c r="E18" s="18"/>
      <c r="F18" s="18"/>
      <c r="G18" s="18"/>
    </row>
    <row r="19" spans="1:7" ht="15" customHeight="1" x14ac:dyDescent="0.15"/>
    <row r="20" spans="1:7" ht="50.1" customHeight="1" x14ac:dyDescent="0.15">
      <c r="A20" s="8" t="s">
        <v>307</v>
      </c>
      <c r="B20" s="20" t="s">
        <v>490</v>
      </c>
      <c r="C20" s="20"/>
      <c r="D20" s="8" t="s">
        <v>491</v>
      </c>
      <c r="E20" s="8" t="s">
        <v>492</v>
      </c>
      <c r="F20" s="8" t="s">
        <v>493</v>
      </c>
      <c r="G20" s="8" t="s">
        <v>494</v>
      </c>
    </row>
    <row r="21" spans="1:7" ht="15" customHeight="1" x14ac:dyDescent="0.15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39.950000000000003" customHeight="1" x14ac:dyDescent="0.15">
      <c r="A22" s="8" t="s">
        <v>314</v>
      </c>
      <c r="B22" s="21" t="s">
        <v>495</v>
      </c>
      <c r="C22" s="21"/>
      <c r="D22" s="11">
        <v>5</v>
      </c>
      <c r="E22" s="11">
        <v>12</v>
      </c>
      <c r="F22" s="11">
        <v>846.88982999999996</v>
      </c>
      <c r="G22" s="11">
        <v>50813.39</v>
      </c>
    </row>
    <row r="23" spans="1:7" ht="39.950000000000003" customHeight="1" x14ac:dyDescent="0.15">
      <c r="A23" s="8" t="s">
        <v>415</v>
      </c>
      <c r="B23" s="21" t="s">
        <v>496</v>
      </c>
      <c r="C23" s="21"/>
      <c r="D23" s="11">
        <v>2</v>
      </c>
      <c r="E23" s="11">
        <v>12</v>
      </c>
      <c r="F23" s="11">
        <v>1200</v>
      </c>
      <c r="G23" s="11">
        <v>28800</v>
      </c>
    </row>
    <row r="24" spans="1:7" ht="24.95" customHeight="1" x14ac:dyDescent="0.15">
      <c r="A24" s="29" t="s">
        <v>478</v>
      </c>
      <c r="B24" s="29"/>
      <c r="C24" s="29"/>
      <c r="D24" s="14" t="s">
        <v>317</v>
      </c>
      <c r="E24" s="14" t="s">
        <v>317</v>
      </c>
      <c r="F24" s="14" t="s">
        <v>317</v>
      </c>
      <c r="G24" s="14">
        <f>SUBTOTAL(9,G22:G23)</f>
        <v>79613.39</v>
      </c>
    </row>
    <row r="25" spans="1:7" ht="24.95" customHeight="1" x14ac:dyDescent="0.15"/>
    <row r="26" spans="1:7" ht="20.100000000000001" customHeight="1" x14ac:dyDescent="0.15">
      <c r="A26" s="27" t="s">
        <v>400</v>
      </c>
      <c r="B26" s="27"/>
      <c r="C26" s="28" t="s">
        <v>217</v>
      </c>
      <c r="D26" s="28"/>
      <c r="E26" s="28"/>
      <c r="F26" s="28"/>
      <c r="G26" s="28"/>
    </row>
    <row r="27" spans="1:7" ht="20.100000000000001" customHeight="1" x14ac:dyDescent="0.15">
      <c r="A27" s="27" t="s">
        <v>401</v>
      </c>
      <c r="B27" s="27"/>
      <c r="C27" s="28" t="s">
        <v>402</v>
      </c>
      <c r="D27" s="28"/>
      <c r="E27" s="28"/>
      <c r="F27" s="28"/>
      <c r="G27" s="28"/>
    </row>
    <row r="28" spans="1:7" ht="24.95" customHeight="1" x14ac:dyDescent="0.15">
      <c r="A28" s="27" t="s">
        <v>403</v>
      </c>
      <c r="B28" s="27"/>
      <c r="C28" s="28" t="s">
        <v>379</v>
      </c>
      <c r="D28" s="28"/>
      <c r="E28" s="28"/>
      <c r="F28" s="28"/>
      <c r="G28" s="28"/>
    </row>
    <row r="29" spans="1:7" ht="15" customHeight="1" x14ac:dyDescent="0.15"/>
    <row r="30" spans="1:7" ht="24.95" customHeight="1" x14ac:dyDescent="0.15">
      <c r="A30" s="18" t="s">
        <v>489</v>
      </c>
      <c r="B30" s="18"/>
      <c r="C30" s="18"/>
      <c r="D30" s="18"/>
      <c r="E30" s="18"/>
      <c r="F30" s="18"/>
      <c r="G30" s="18"/>
    </row>
    <row r="31" spans="1:7" ht="15" customHeight="1" x14ac:dyDescent="0.15"/>
    <row r="32" spans="1:7" ht="50.1" customHeight="1" x14ac:dyDescent="0.15">
      <c r="A32" s="8" t="s">
        <v>307</v>
      </c>
      <c r="B32" s="20" t="s">
        <v>490</v>
      </c>
      <c r="C32" s="20"/>
      <c r="D32" s="8" t="s">
        <v>491</v>
      </c>
      <c r="E32" s="8" t="s">
        <v>492</v>
      </c>
      <c r="F32" s="8" t="s">
        <v>493</v>
      </c>
      <c r="G32" s="8" t="s">
        <v>494</v>
      </c>
    </row>
    <row r="33" spans="1:7" ht="15" customHeight="1" x14ac:dyDescent="0.15">
      <c r="A33" s="8">
        <v>1</v>
      </c>
      <c r="B33" s="20">
        <v>2</v>
      </c>
      <c r="C33" s="20"/>
      <c r="D33" s="8">
        <v>3</v>
      </c>
      <c r="E33" s="8">
        <v>4</v>
      </c>
      <c r="F33" s="8">
        <v>5</v>
      </c>
      <c r="G33" s="8">
        <v>6</v>
      </c>
    </row>
    <row r="34" spans="1:7" ht="39.950000000000003" customHeight="1" x14ac:dyDescent="0.15">
      <c r="A34" s="8" t="s">
        <v>314</v>
      </c>
      <c r="B34" s="21" t="s">
        <v>495</v>
      </c>
      <c r="C34" s="21"/>
      <c r="D34" s="11">
        <v>5</v>
      </c>
      <c r="E34" s="11">
        <v>12</v>
      </c>
      <c r="F34" s="11">
        <v>858.98233000000005</v>
      </c>
      <c r="G34" s="11">
        <v>51538.94</v>
      </c>
    </row>
    <row r="35" spans="1:7" ht="39.950000000000003" customHeight="1" x14ac:dyDescent="0.15">
      <c r="A35" s="8" t="s">
        <v>415</v>
      </c>
      <c r="B35" s="21" t="s">
        <v>496</v>
      </c>
      <c r="C35" s="21"/>
      <c r="D35" s="11">
        <v>2</v>
      </c>
      <c r="E35" s="11">
        <v>12</v>
      </c>
      <c r="F35" s="11">
        <v>1200</v>
      </c>
      <c r="G35" s="11">
        <v>28800</v>
      </c>
    </row>
    <row r="36" spans="1:7" ht="24.95" customHeight="1" x14ac:dyDescent="0.15">
      <c r="A36" s="29" t="s">
        <v>478</v>
      </c>
      <c r="B36" s="29"/>
      <c r="C36" s="29"/>
      <c r="D36" s="14" t="s">
        <v>317</v>
      </c>
      <c r="E36" s="14" t="s">
        <v>317</v>
      </c>
      <c r="F36" s="14" t="s">
        <v>317</v>
      </c>
      <c r="G36" s="14">
        <f>SUBTOTAL(9,G34:G35)</f>
        <v>80338.94</v>
      </c>
    </row>
    <row r="37" spans="1:7" ht="24.95" customHeight="1" x14ac:dyDescent="0.15"/>
    <row r="38" spans="1:7" ht="24.95" customHeight="1" x14ac:dyDescent="0.15">
      <c r="A38" s="27" t="s">
        <v>400</v>
      </c>
      <c r="B38" s="27"/>
      <c r="C38" s="28"/>
      <c r="D38" s="28"/>
      <c r="E38" s="28"/>
      <c r="F38" s="28"/>
      <c r="G38" s="28"/>
    </row>
    <row r="39" spans="1:7" ht="24.95" customHeight="1" x14ac:dyDescent="0.15">
      <c r="A39" s="27" t="s">
        <v>401</v>
      </c>
      <c r="B39" s="27"/>
      <c r="C39" s="28"/>
      <c r="D39" s="28"/>
      <c r="E39" s="28"/>
      <c r="F39" s="28"/>
      <c r="G39" s="28"/>
    </row>
    <row r="40" spans="1:7" ht="24.95" customHeight="1" x14ac:dyDescent="0.15">
      <c r="A40" s="27" t="s">
        <v>403</v>
      </c>
      <c r="B40" s="27"/>
      <c r="C40" s="28" t="s">
        <v>373</v>
      </c>
      <c r="D40" s="28"/>
      <c r="E40" s="28"/>
      <c r="F40" s="28"/>
      <c r="G40" s="28"/>
    </row>
    <row r="41" spans="1:7" ht="15" customHeight="1" x14ac:dyDescent="0.15"/>
    <row r="42" spans="1:7" ht="24.95" customHeight="1" x14ac:dyDescent="0.15">
      <c r="A42" s="18" t="s">
        <v>497</v>
      </c>
      <c r="B42" s="18"/>
      <c r="C42" s="18"/>
      <c r="D42" s="18"/>
      <c r="E42" s="18"/>
      <c r="F42" s="18"/>
      <c r="G42" s="18"/>
    </row>
    <row r="43" spans="1:7" ht="15" customHeight="1" x14ac:dyDescent="0.15"/>
    <row r="44" spans="1:7" ht="50.1" customHeight="1" x14ac:dyDescent="0.15">
      <c r="A44" s="8" t="s">
        <v>307</v>
      </c>
      <c r="B44" s="20" t="s">
        <v>490</v>
      </c>
      <c r="C44" s="20"/>
      <c r="D44" s="20"/>
      <c r="E44" s="8" t="s">
        <v>498</v>
      </c>
      <c r="F44" s="8" t="s">
        <v>499</v>
      </c>
      <c r="G44" s="8" t="s">
        <v>500</v>
      </c>
    </row>
    <row r="45" spans="1:7" ht="24.95" customHeight="1" x14ac:dyDescent="0.15">
      <c r="A45" s="8" t="s">
        <v>50</v>
      </c>
      <c r="B45" s="20" t="s">
        <v>50</v>
      </c>
      <c r="C45" s="20"/>
      <c r="D45" s="20"/>
      <c r="E45" s="8" t="s">
        <v>50</v>
      </c>
      <c r="F45" s="8" t="s">
        <v>50</v>
      </c>
      <c r="G45" s="8" t="s">
        <v>50</v>
      </c>
    </row>
    <row r="46" spans="1:7" ht="24.95" customHeight="1" x14ac:dyDescent="0.15"/>
    <row r="47" spans="1:7" ht="24.95" customHeight="1" x14ac:dyDescent="0.15">
      <c r="A47" s="27" t="s">
        <v>400</v>
      </c>
      <c r="B47" s="27"/>
      <c r="C47" s="28"/>
      <c r="D47" s="28"/>
      <c r="E47" s="28"/>
      <c r="F47" s="28"/>
      <c r="G47" s="28"/>
    </row>
    <row r="48" spans="1:7" ht="24.95" customHeight="1" x14ac:dyDescent="0.15">
      <c r="A48" s="27" t="s">
        <v>401</v>
      </c>
      <c r="B48" s="27"/>
      <c r="C48" s="28"/>
      <c r="D48" s="28"/>
      <c r="E48" s="28"/>
      <c r="F48" s="28"/>
      <c r="G48" s="28"/>
    </row>
    <row r="49" spans="1:7" ht="24.95" customHeight="1" x14ac:dyDescent="0.15">
      <c r="A49" s="27" t="s">
        <v>403</v>
      </c>
      <c r="B49" s="27"/>
      <c r="C49" s="28" t="s">
        <v>376</v>
      </c>
      <c r="D49" s="28"/>
      <c r="E49" s="28"/>
      <c r="F49" s="28"/>
      <c r="G49" s="28"/>
    </row>
    <row r="50" spans="1:7" ht="15" customHeight="1" x14ac:dyDescent="0.15"/>
    <row r="51" spans="1:7" ht="24.95" customHeight="1" x14ac:dyDescent="0.15">
      <c r="A51" s="18" t="s">
        <v>497</v>
      </c>
      <c r="B51" s="18"/>
      <c r="C51" s="18"/>
      <c r="D51" s="18"/>
      <c r="E51" s="18"/>
      <c r="F51" s="18"/>
      <c r="G51" s="18"/>
    </row>
    <row r="52" spans="1:7" ht="15" customHeight="1" x14ac:dyDescent="0.15"/>
    <row r="53" spans="1:7" ht="50.1" customHeight="1" x14ac:dyDescent="0.15">
      <c r="A53" s="8" t="s">
        <v>307</v>
      </c>
      <c r="B53" s="20" t="s">
        <v>490</v>
      </c>
      <c r="C53" s="20"/>
      <c r="D53" s="20"/>
      <c r="E53" s="8" t="s">
        <v>498</v>
      </c>
      <c r="F53" s="8" t="s">
        <v>499</v>
      </c>
      <c r="G53" s="8" t="s">
        <v>500</v>
      </c>
    </row>
    <row r="54" spans="1:7" ht="24.95" customHeight="1" x14ac:dyDescent="0.15">
      <c r="A54" s="8" t="s">
        <v>50</v>
      </c>
      <c r="B54" s="20" t="s">
        <v>50</v>
      </c>
      <c r="C54" s="20"/>
      <c r="D54" s="20"/>
      <c r="E54" s="8" t="s">
        <v>50</v>
      </c>
      <c r="F54" s="8" t="s">
        <v>50</v>
      </c>
      <c r="G54" s="8" t="s">
        <v>50</v>
      </c>
    </row>
    <row r="55" spans="1:7" ht="24.95" customHeight="1" x14ac:dyDescent="0.15"/>
    <row r="56" spans="1:7" ht="24.95" customHeight="1" x14ac:dyDescent="0.15">
      <c r="A56" s="27" t="s">
        <v>400</v>
      </c>
      <c r="B56" s="27"/>
      <c r="C56" s="28"/>
      <c r="D56" s="28"/>
      <c r="E56" s="28"/>
      <c r="F56" s="28"/>
      <c r="G56" s="28"/>
    </row>
    <row r="57" spans="1:7" ht="24.95" customHeight="1" x14ac:dyDescent="0.15">
      <c r="A57" s="27" t="s">
        <v>401</v>
      </c>
      <c r="B57" s="27"/>
      <c r="C57" s="28"/>
      <c r="D57" s="28"/>
      <c r="E57" s="28"/>
      <c r="F57" s="28"/>
      <c r="G57" s="28"/>
    </row>
    <row r="58" spans="1:7" ht="24.95" customHeight="1" x14ac:dyDescent="0.15">
      <c r="A58" s="27" t="s">
        <v>403</v>
      </c>
      <c r="B58" s="27"/>
      <c r="C58" s="28" t="s">
        <v>379</v>
      </c>
      <c r="D58" s="28"/>
      <c r="E58" s="28"/>
      <c r="F58" s="28"/>
      <c r="G58" s="28"/>
    </row>
    <row r="59" spans="1:7" ht="15" customHeight="1" x14ac:dyDescent="0.15"/>
    <row r="60" spans="1:7" ht="24.95" customHeight="1" x14ac:dyDescent="0.15">
      <c r="A60" s="18" t="s">
        <v>497</v>
      </c>
      <c r="B60" s="18"/>
      <c r="C60" s="18"/>
      <c r="D60" s="18"/>
      <c r="E60" s="18"/>
      <c r="F60" s="18"/>
      <c r="G60" s="18"/>
    </row>
    <row r="61" spans="1:7" ht="15" customHeight="1" x14ac:dyDescent="0.15"/>
    <row r="62" spans="1:7" ht="50.1" customHeight="1" x14ac:dyDescent="0.15">
      <c r="A62" s="8" t="s">
        <v>307</v>
      </c>
      <c r="B62" s="20" t="s">
        <v>490</v>
      </c>
      <c r="C62" s="20"/>
      <c r="D62" s="20"/>
      <c r="E62" s="8" t="s">
        <v>498</v>
      </c>
      <c r="F62" s="8" t="s">
        <v>499</v>
      </c>
      <c r="G62" s="8" t="s">
        <v>500</v>
      </c>
    </row>
    <row r="63" spans="1:7" ht="24.95" customHeight="1" x14ac:dyDescent="0.15">
      <c r="A63" s="8" t="s">
        <v>50</v>
      </c>
      <c r="B63" s="20" t="s">
        <v>50</v>
      </c>
      <c r="C63" s="20"/>
      <c r="D63" s="20"/>
      <c r="E63" s="8" t="s">
        <v>50</v>
      </c>
      <c r="F63" s="8" t="s">
        <v>50</v>
      </c>
      <c r="G63" s="8" t="s">
        <v>50</v>
      </c>
    </row>
    <row r="64" spans="1:7" ht="24.95" customHeight="1" x14ac:dyDescent="0.15"/>
    <row r="65" spans="1:7" ht="20.100000000000001" customHeight="1" x14ac:dyDescent="0.15">
      <c r="A65" s="27" t="s">
        <v>400</v>
      </c>
      <c r="B65" s="27"/>
      <c r="C65" s="28" t="s">
        <v>278</v>
      </c>
      <c r="D65" s="28"/>
      <c r="E65" s="28"/>
      <c r="F65" s="28"/>
      <c r="G65" s="28"/>
    </row>
    <row r="66" spans="1:7" ht="20.100000000000001" customHeight="1" x14ac:dyDescent="0.15">
      <c r="A66" s="27" t="s">
        <v>401</v>
      </c>
      <c r="B66" s="27"/>
      <c r="C66" s="28" t="s">
        <v>479</v>
      </c>
      <c r="D66" s="28"/>
      <c r="E66" s="28"/>
      <c r="F66" s="28"/>
      <c r="G66" s="28"/>
    </row>
    <row r="67" spans="1:7" ht="24.95" customHeight="1" x14ac:dyDescent="0.15">
      <c r="A67" s="27" t="s">
        <v>403</v>
      </c>
      <c r="B67" s="27"/>
      <c r="C67" s="28" t="s">
        <v>373</v>
      </c>
      <c r="D67" s="28"/>
      <c r="E67" s="28"/>
      <c r="F67" s="28"/>
      <c r="G67" s="28"/>
    </row>
    <row r="68" spans="1:7" ht="15" customHeight="1" x14ac:dyDescent="0.15"/>
    <row r="69" spans="1:7" ht="24.95" customHeight="1" x14ac:dyDescent="0.15">
      <c r="A69" s="18" t="s">
        <v>501</v>
      </c>
      <c r="B69" s="18"/>
      <c r="C69" s="18"/>
      <c r="D69" s="18"/>
      <c r="E69" s="18"/>
      <c r="F69" s="18"/>
      <c r="G69" s="18"/>
    </row>
    <row r="70" spans="1:7" ht="15" customHeight="1" x14ac:dyDescent="0.15"/>
    <row r="71" spans="1:7" ht="50.1" customHeight="1" x14ac:dyDescent="0.15">
      <c r="A71" s="8" t="s">
        <v>307</v>
      </c>
      <c r="B71" s="20" t="s">
        <v>39</v>
      </c>
      <c r="C71" s="20"/>
      <c r="D71" s="8" t="s">
        <v>502</v>
      </c>
      <c r="E71" s="8" t="s">
        <v>503</v>
      </c>
      <c r="F71" s="8" t="s">
        <v>504</v>
      </c>
      <c r="G71" s="8" t="s">
        <v>494</v>
      </c>
    </row>
    <row r="72" spans="1:7" ht="15" customHeight="1" x14ac:dyDescent="0.15">
      <c r="A72" s="8">
        <v>1</v>
      </c>
      <c r="B72" s="20">
        <v>2</v>
      </c>
      <c r="C72" s="20"/>
      <c r="D72" s="8">
        <v>3</v>
      </c>
      <c r="E72" s="8">
        <v>4</v>
      </c>
      <c r="F72" s="8">
        <v>5</v>
      </c>
      <c r="G72" s="8">
        <v>6</v>
      </c>
    </row>
    <row r="73" spans="1:7" ht="60" customHeight="1" x14ac:dyDescent="0.15">
      <c r="A73" s="8" t="s">
        <v>314</v>
      </c>
      <c r="B73" s="21" t="s">
        <v>505</v>
      </c>
      <c r="C73" s="21"/>
      <c r="D73" s="11">
        <v>305</v>
      </c>
      <c r="E73" s="11">
        <v>7.4515650000000004</v>
      </c>
      <c r="F73" s="11">
        <v>1.1000000000000001</v>
      </c>
      <c r="G73" s="11">
        <v>2500</v>
      </c>
    </row>
    <row r="74" spans="1:7" ht="60" customHeight="1" x14ac:dyDescent="0.15">
      <c r="A74" s="8" t="s">
        <v>422</v>
      </c>
      <c r="B74" s="21" t="s">
        <v>506</v>
      </c>
      <c r="C74" s="21"/>
      <c r="D74" s="11">
        <v>305</v>
      </c>
      <c r="E74" s="11">
        <v>7.4515650000000004</v>
      </c>
      <c r="F74" s="11">
        <v>1.1000000000000001</v>
      </c>
      <c r="G74" s="11">
        <v>2500</v>
      </c>
    </row>
    <row r="75" spans="1:7" ht="39.950000000000003" customHeight="1" x14ac:dyDescent="0.15">
      <c r="A75" s="8" t="s">
        <v>442</v>
      </c>
      <c r="B75" s="21" t="s">
        <v>507</v>
      </c>
      <c r="C75" s="21"/>
      <c r="D75" s="11">
        <v>1.69</v>
      </c>
      <c r="E75" s="11">
        <v>2689.618074</v>
      </c>
      <c r="F75" s="11">
        <v>1.1000000000000001</v>
      </c>
      <c r="G75" s="11">
        <v>5000</v>
      </c>
    </row>
    <row r="76" spans="1:7" ht="24.95" customHeight="1" x14ac:dyDescent="0.15">
      <c r="A76" s="29" t="s">
        <v>478</v>
      </c>
      <c r="B76" s="29"/>
      <c r="C76" s="29"/>
      <c r="D76" s="14" t="s">
        <v>317</v>
      </c>
      <c r="E76" s="14" t="s">
        <v>317</v>
      </c>
      <c r="F76" s="14" t="s">
        <v>317</v>
      </c>
      <c r="G76" s="14">
        <f>SUBTOTAL(9,G73:G75)</f>
        <v>10000</v>
      </c>
    </row>
    <row r="77" spans="1:7" ht="24.95" customHeight="1" x14ac:dyDescent="0.15"/>
    <row r="78" spans="1:7" ht="20.100000000000001" customHeight="1" x14ac:dyDescent="0.15">
      <c r="A78" s="27" t="s">
        <v>400</v>
      </c>
      <c r="B78" s="27"/>
      <c r="C78" s="28" t="s">
        <v>217</v>
      </c>
      <c r="D78" s="28"/>
      <c r="E78" s="28"/>
      <c r="F78" s="28"/>
      <c r="G78" s="28"/>
    </row>
    <row r="79" spans="1:7" ht="20.100000000000001" customHeight="1" x14ac:dyDescent="0.15">
      <c r="A79" s="27" t="s">
        <v>401</v>
      </c>
      <c r="B79" s="27"/>
      <c r="C79" s="28" t="s">
        <v>479</v>
      </c>
      <c r="D79" s="28"/>
      <c r="E79" s="28"/>
      <c r="F79" s="28"/>
      <c r="G79" s="28"/>
    </row>
    <row r="80" spans="1:7" ht="24.95" customHeight="1" x14ac:dyDescent="0.15">
      <c r="A80" s="27" t="s">
        <v>403</v>
      </c>
      <c r="B80" s="27"/>
      <c r="C80" s="28" t="s">
        <v>373</v>
      </c>
      <c r="D80" s="28"/>
      <c r="E80" s="28"/>
      <c r="F80" s="28"/>
      <c r="G80" s="28"/>
    </row>
    <row r="81" spans="1:7" ht="15" customHeight="1" x14ac:dyDescent="0.15"/>
    <row r="82" spans="1:7" ht="24.95" customHeight="1" x14ac:dyDescent="0.15">
      <c r="A82" s="18" t="s">
        <v>501</v>
      </c>
      <c r="B82" s="18"/>
      <c r="C82" s="18"/>
      <c r="D82" s="18"/>
      <c r="E82" s="18"/>
      <c r="F82" s="18"/>
      <c r="G82" s="18"/>
    </row>
    <row r="83" spans="1:7" ht="15" customHeight="1" x14ac:dyDescent="0.15"/>
    <row r="84" spans="1:7" ht="50.1" customHeight="1" x14ac:dyDescent="0.15">
      <c r="A84" s="8" t="s">
        <v>307</v>
      </c>
      <c r="B84" s="20" t="s">
        <v>39</v>
      </c>
      <c r="C84" s="20"/>
      <c r="D84" s="8" t="s">
        <v>502</v>
      </c>
      <c r="E84" s="8" t="s">
        <v>503</v>
      </c>
      <c r="F84" s="8" t="s">
        <v>504</v>
      </c>
      <c r="G84" s="8" t="s">
        <v>494</v>
      </c>
    </row>
    <row r="85" spans="1:7" ht="15" customHeight="1" x14ac:dyDescent="0.15">
      <c r="A85" s="8">
        <v>1</v>
      </c>
      <c r="B85" s="20">
        <v>2</v>
      </c>
      <c r="C85" s="20"/>
      <c r="D85" s="8">
        <v>3</v>
      </c>
      <c r="E85" s="8">
        <v>4</v>
      </c>
      <c r="F85" s="8">
        <v>5</v>
      </c>
      <c r="G85" s="8">
        <v>6</v>
      </c>
    </row>
    <row r="86" spans="1:7" ht="80.099999999999994" customHeight="1" x14ac:dyDescent="0.15">
      <c r="A86" s="8" t="s">
        <v>419</v>
      </c>
      <c r="B86" s="21" t="s">
        <v>508</v>
      </c>
      <c r="C86" s="21"/>
      <c r="D86" s="11">
        <v>64.84</v>
      </c>
      <c r="E86" s="11">
        <v>35.051315000000002</v>
      </c>
      <c r="F86" s="11">
        <v>1.1000000000000001</v>
      </c>
      <c r="G86" s="11">
        <v>2500</v>
      </c>
    </row>
    <row r="87" spans="1:7" ht="39.950000000000003" customHeight="1" x14ac:dyDescent="0.15">
      <c r="A87" s="8" t="s">
        <v>432</v>
      </c>
      <c r="B87" s="21" t="s">
        <v>509</v>
      </c>
      <c r="C87" s="21"/>
      <c r="D87" s="11">
        <v>5</v>
      </c>
      <c r="E87" s="11">
        <v>909.09090900000001</v>
      </c>
      <c r="F87" s="11">
        <v>1.1000000000000001</v>
      </c>
      <c r="G87" s="11">
        <v>5000</v>
      </c>
    </row>
    <row r="88" spans="1:7" ht="39.950000000000003" customHeight="1" x14ac:dyDescent="0.15">
      <c r="A88" s="8" t="s">
        <v>444</v>
      </c>
      <c r="B88" s="21" t="s">
        <v>510</v>
      </c>
      <c r="C88" s="21"/>
      <c r="D88" s="11">
        <v>34.229999999999997</v>
      </c>
      <c r="E88" s="11">
        <v>33.197885999999997</v>
      </c>
      <c r="F88" s="11">
        <v>1.1000000000000001</v>
      </c>
      <c r="G88" s="11">
        <v>1250</v>
      </c>
    </row>
    <row r="89" spans="1:7" ht="39.950000000000003" customHeight="1" x14ac:dyDescent="0.15">
      <c r="A89" s="8" t="s">
        <v>511</v>
      </c>
      <c r="B89" s="21" t="s">
        <v>512</v>
      </c>
      <c r="C89" s="21"/>
      <c r="D89" s="11">
        <v>34.229999999999997</v>
      </c>
      <c r="E89" s="11">
        <v>33.197885999999997</v>
      </c>
      <c r="F89" s="11">
        <v>1.1000000000000001</v>
      </c>
      <c r="G89" s="11">
        <v>1250</v>
      </c>
    </row>
    <row r="90" spans="1:7" ht="24.95" customHeight="1" x14ac:dyDescent="0.15">
      <c r="A90" s="29" t="s">
        <v>478</v>
      </c>
      <c r="B90" s="29"/>
      <c r="C90" s="29"/>
      <c r="D90" s="14" t="s">
        <v>317</v>
      </c>
      <c r="E90" s="14" t="s">
        <v>317</v>
      </c>
      <c r="F90" s="14" t="s">
        <v>317</v>
      </c>
      <c r="G90" s="14">
        <f>SUBTOTAL(9,G86:G89)</f>
        <v>10000</v>
      </c>
    </row>
    <row r="91" spans="1:7" ht="24.95" customHeight="1" x14ac:dyDescent="0.15"/>
    <row r="92" spans="1:7" ht="20.100000000000001" customHeight="1" x14ac:dyDescent="0.15">
      <c r="A92" s="27" t="s">
        <v>400</v>
      </c>
      <c r="B92" s="27"/>
      <c r="C92" s="28" t="s">
        <v>217</v>
      </c>
      <c r="D92" s="28"/>
      <c r="E92" s="28"/>
      <c r="F92" s="28"/>
      <c r="G92" s="28"/>
    </row>
    <row r="93" spans="1:7" ht="20.100000000000001" customHeight="1" x14ac:dyDescent="0.15">
      <c r="A93" s="27" t="s">
        <v>401</v>
      </c>
      <c r="B93" s="27"/>
      <c r="C93" s="28" t="s">
        <v>402</v>
      </c>
      <c r="D93" s="28"/>
      <c r="E93" s="28"/>
      <c r="F93" s="28"/>
      <c r="G93" s="28"/>
    </row>
    <row r="94" spans="1:7" ht="24.95" customHeight="1" x14ac:dyDescent="0.15">
      <c r="A94" s="27" t="s">
        <v>403</v>
      </c>
      <c r="B94" s="27"/>
      <c r="C94" s="28" t="s">
        <v>373</v>
      </c>
      <c r="D94" s="28"/>
      <c r="E94" s="28"/>
      <c r="F94" s="28"/>
      <c r="G94" s="28"/>
    </row>
    <row r="95" spans="1:7" ht="15" customHeight="1" x14ac:dyDescent="0.15"/>
    <row r="96" spans="1:7" ht="24.95" customHeight="1" x14ac:dyDescent="0.15">
      <c r="A96" s="18" t="s">
        <v>501</v>
      </c>
      <c r="B96" s="18"/>
      <c r="C96" s="18"/>
      <c r="D96" s="18"/>
      <c r="E96" s="18"/>
      <c r="F96" s="18"/>
      <c r="G96" s="18"/>
    </row>
    <row r="97" spans="1:7" ht="15" customHeight="1" x14ac:dyDescent="0.15"/>
    <row r="98" spans="1:7" ht="50.1" customHeight="1" x14ac:dyDescent="0.15">
      <c r="A98" s="8" t="s">
        <v>307</v>
      </c>
      <c r="B98" s="20" t="s">
        <v>39</v>
      </c>
      <c r="C98" s="20"/>
      <c r="D98" s="8" t="s">
        <v>502</v>
      </c>
      <c r="E98" s="8" t="s">
        <v>503</v>
      </c>
      <c r="F98" s="8" t="s">
        <v>504</v>
      </c>
      <c r="G98" s="8" t="s">
        <v>494</v>
      </c>
    </row>
    <row r="99" spans="1:7" ht="15" customHeight="1" x14ac:dyDescent="0.15">
      <c r="A99" s="8">
        <v>1</v>
      </c>
      <c r="B99" s="20">
        <v>2</v>
      </c>
      <c r="C99" s="20"/>
      <c r="D99" s="8">
        <v>3</v>
      </c>
      <c r="E99" s="8">
        <v>4</v>
      </c>
      <c r="F99" s="8">
        <v>5</v>
      </c>
      <c r="G99" s="8">
        <v>6</v>
      </c>
    </row>
    <row r="100" spans="1:7" ht="60" customHeight="1" x14ac:dyDescent="0.15">
      <c r="A100" s="8" t="s">
        <v>417</v>
      </c>
      <c r="B100" s="21" t="s">
        <v>513</v>
      </c>
      <c r="C100" s="21"/>
      <c r="D100" s="11">
        <v>431.19400000000002</v>
      </c>
      <c r="E100" s="11">
        <v>33.394713000000003</v>
      </c>
      <c r="F100" s="11">
        <v>1.1000000000000001</v>
      </c>
      <c r="G100" s="11">
        <v>15839.56</v>
      </c>
    </row>
    <row r="101" spans="1:7" ht="60" customHeight="1" x14ac:dyDescent="0.15">
      <c r="A101" s="8" t="s">
        <v>418</v>
      </c>
      <c r="B101" s="21" t="s">
        <v>514</v>
      </c>
      <c r="C101" s="21"/>
      <c r="D101" s="11">
        <v>594.29399999999998</v>
      </c>
      <c r="E101" s="11">
        <v>33.390666000000003</v>
      </c>
      <c r="F101" s="11">
        <v>1.1000000000000001</v>
      </c>
      <c r="G101" s="11">
        <v>21828.26</v>
      </c>
    </row>
    <row r="102" spans="1:7" ht="39.950000000000003" customHeight="1" x14ac:dyDescent="0.15">
      <c r="A102" s="8" t="s">
        <v>421</v>
      </c>
      <c r="B102" s="21" t="s">
        <v>515</v>
      </c>
      <c r="C102" s="21"/>
      <c r="D102" s="11">
        <v>60.76</v>
      </c>
      <c r="E102" s="11">
        <v>909.29992800000002</v>
      </c>
      <c r="F102" s="11">
        <v>1.1000000000000001</v>
      </c>
      <c r="G102" s="11">
        <v>60773.97</v>
      </c>
    </row>
    <row r="103" spans="1:7" ht="80.099999999999994" customHeight="1" x14ac:dyDescent="0.15">
      <c r="A103" s="8" t="s">
        <v>516</v>
      </c>
      <c r="B103" s="21" t="s">
        <v>517</v>
      </c>
      <c r="C103" s="21"/>
      <c r="D103" s="11">
        <v>1029.1079999999999</v>
      </c>
      <c r="E103" s="11">
        <v>35.049999999999997</v>
      </c>
      <c r="F103" s="11">
        <v>1.1000000000000001</v>
      </c>
      <c r="G103" s="11">
        <v>39677.26</v>
      </c>
    </row>
    <row r="104" spans="1:7" ht="24.95" customHeight="1" x14ac:dyDescent="0.15">
      <c r="A104" s="29" t="s">
        <v>478</v>
      </c>
      <c r="B104" s="29"/>
      <c r="C104" s="29"/>
      <c r="D104" s="14" t="s">
        <v>317</v>
      </c>
      <c r="E104" s="14" t="s">
        <v>317</v>
      </c>
      <c r="F104" s="14" t="s">
        <v>317</v>
      </c>
      <c r="G104" s="14">
        <f>SUBTOTAL(9,G100:G103)</f>
        <v>138119.05000000002</v>
      </c>
    </row>
    <row r="105" spans="1:7" ht="24.95" customHeight="1" x14ac:dyDescent="0.15"/>
    <row r="106" spans="1:7" ht="20.100000000000001" customHeight="1" x14ac:dyDescent="0.15">
      <c r="A106" s="27" t="s">
        <v>400</v>
      </c>
      <c r="B106" s="27"/>
      <c r="C106" s="28" t="s">
        <v>278</v>
      </c>
      <c r="D106" s="28"/>
      <c r="E106" s="28"/>
      <c r="F106" s="28"/>
      <c r="G106" s="28"/>
    </row>
    <row r="107" spans="1:7" ht="20.100000000000001" customHeight="1" x14ac:dyDescent="0.15">
      <c r="A107" s="27" t="s">
        <v>401</v>
      </c>
      <c r="B107" s="27"/>
      <c r="C107" s="28" t="s">
        <v>402</v>
      </c>
      <c r="D107" s="28"/>
      <c r="E107" s="28"/>
      <c r="F107" s="28"/>
      <c r="G107" s="28"/>
    </row>
    <row r="108" spans="1:7" ht="24.95" customHeight="1" x14ac:dyDescent="0.15">
      <c r="A108" s="27" t="s">
        <v>403</v>
      </c>
      <c r="B108" s="27"/>
      <c r="C108" s="28" t="s">
        <v>373</v>
      </c>
      <c r="D108" s="28"/>
      <c r="E108" s="28"/>
      <c r="F108" s="28"/>
      <c r="G108" s="28"/>
    </row>
    <row r="109" spans="1:7" ht="15" customHeight="1" x14ac:dyDescent="0.15"/>
    <row r="110" spans="1:7" ht="24.95" customHeight="1" x14ac:dyDescent="0.15">
      <c r="A110" s="18" t="s">
        <v>501</v>
      </c>
      <c r="B110" s="18"/>
      <c r="C110" s="18"/>
      <c r="D110" s="18"/>
      <c r="E110" s="18"/>
      <c r="F110" s="18"/>
      <c r="G110" s="18"/>
    </row>
    <row r="111" spans="1:7" ht="15" customHeight="1" x14ac:dyDescent="0.15"/>
    <row r="112" spans="1:7" ht="50.1" customHeight="1" x14ac:dyDescent="0.15">
      <c r="A112" s="8" t="s">
        <v>307</v>
      </c>
      <c r="B112" s="20" t="s">
        <v>39</v>
      </c>
      <c r="C112" s="20"/>
      <c r="D112" s="8" t="s">
        <v>502</v>
      </c>
      <c r="E112" s="8" t="s">
        <v>503</v>
      </c>
      <c r="F112" s="8" t="s">
        <v>504</v>
      </c>
      <c r="G112" s="8" t="s">
        <v>494</v>
      </c>
    </row>
    <row r="113" spans="1:7" ht="15" customHeight="1" x14ac:dyDescent="0.15">
      <c r="A113" s="8">
        <v>1</v>
      </c>
      <c r="B113" s="20">
        <v>2</v>
      </c>
      <c r="C113" s="20"/>
      <c r="D113" s="8">
        <v>3</v>
      </c>
      <c r="E113" s="8">
        <v>4</v>
      </c>
      <c r="F113" s="8">
        <v>5</v>
      </c>
      <c r="G113" s="8">
        <v>6</v>
      </c>
    </row>
    <row r="114" spans="1:7" ht="80.099999999999994" customHeight="1" x14ac:dyDescent="0.15">
      <c r="A114" s="8" t="s">
        <v>423</v>
      </c>
      <c r="B114" s="21" t="s">
        <v>518</v>
      </c>
      <c r="C114" s="21"/>
      <c r="D114" s="11">
        <v>426.34</v>
      </c>
      <c r="E114" s="11">
        <v>2694.18</v>
      </c>
      <c r="F114" s="11">
        <v>1.1000000000000001</v>
      </c>
      <c r="G114" s="11">
        <v>1263500.3700000001</v>
      </c>
    </row>
    <row r="115" spans="1:7" ht="60" customHeight="1" x14ac:dyDescent="0.15">
      <c r="A115" s="8" t="s">
        <v>430</v>
      </c>
      <c r="B115" s="21" t="s">
        <v>519</v>
      </c>
      <c r="C115" s="21"/>
      <c r="D115" s="11">
        <v>20338</v>
      </c>
      <c r="E115" s="11">
        <v>7.44</v>
      </c>
      <c r="F115" s="11">
        <v>1.1000000000000001</v>
      </c>
      <c r="G115" s="11">
        <v>166446.19</v>
      </c>
    </row>
    <row r="116" spans="1:7" ht="60" customHeight="1" x14ac:dyDescent="0.15">
      <c r="A116" s="8" t="s">
        <v>438</v>
      </c>
      <c r="B116" s="21" t="s">
        <v>520</v>
      </c>
      <c r="C116" s="21"/>
      <c r="D116" s="11">
        <v>9822</v>
      </c>
      <c r="E116" s="11">
        <v>7.44</v>
      </c>
      <c r="F116" s="11">
        <v>1.1000000000000001</v>
      </c>
      <c r="G116" s="11">
        <v>80383.25</v>
      </c>
    </row>
    <row r="117" spans="1:7" ht="24.95" customHeight="1" x14ac:dyDescent="0.15">
      <c r="A117" s="29" t="s">
        <v>478</v>
      </c>
      <c r="B117" s="29"/>
      <c r="C117" s="29"/>
      <c r="D117" s="14" t="s">
        <v>317</v>
      </c>
      <c r="E117" s="14" t="s">
        <v>317</v>
      </c>
      <c r="F117" s="14" t="s">
        <v>317</v>
      </c>
      <c r="G117" s="14">
        <f>SUBTOTAL(9,G114:G116)</f>
        <v>1510329.81</v>
      </c>
    </row>
    <row r="118" spans="1:7" ht="24.95" customHeight="1" x14ac:dyDescent="0.15"/>
    <row r="119" spans="1:7" ht="20.100000000000001" customHeight="1" x14ac:dyDescent="0.15">
      <c r="A119" s="27" t="s">
        <v>400</v>
      </c>
      <c r="B119" s="27"/>
      <c r="C119" s="28" t="s">
        <v>278</v>
      </c>
      <c r="D119" s="28"/>
      <c r="E119" s="28"/>
      <c r="F119" s="28"/>
      <c r="G119" s="28"/>
    </row>
    <row r="120" spans="1:7" ht="20.100000000000001" customHeight="1" x14ac:dyDescent="0.15">
      <c r="A120" s="27" t="s">
        <v>401</v>
      </c>
      <c r="B120" s="27"/>
      <c r="C120" s="28" t="s">
        <v>479</v>
      </c>
      <c r="D120" s="28"/>
      <c r="E120" s="28"/>
      <c r="F120" s="28"/>
      <c r="G120" s="28"/>
    </row>
    <row r="121" spans="1:7" ht="24.95" customHeight="1" x14ac:dyDescent="0.15">
      <c r="A121" s="27" t="s">
        <v>403</v>
      </c>
      <c r="B121" s="27"/>
      <c r="C121" s="28" t="s">
        <v>376</v>
      </c>
      <c r="D121" s="28"/>
      <c r="E121" s="28"/>
      <c r="F121" s="28"/>
      <c r="G121" s="28"/>
    </row>
    <row r="122" spans="1:7" ht="15" customHeight="1" x14ac:dyDescent="0.15"/>
    <row r="123" spans="1:7" ht="24.95" customHeight="1" x14ac:dyDescent="0.15">
      <c r="A123" s="18" t="s">
        <v>501</v>
      </c>
      <c r="B123" s="18"/>
      <c r="C123" s="18"/>
      <c r="D123" s="18"/>
      <c r="E123" s="18"/>
      <c r="F123" s="18"/>
      <c r="G123" s="18"/>
    </row>
    <row r="124" spans="1:7" ht="15" customHeight="1" x14ac:dyDescent="0.15"/>
    <row r="125" spans="1:7" ht="50.1" customHeight="1" x14ac:dyDescent="0.15">
      <c r="A125" s="8" t="s">
        <v>307</v>
      </c>
      <c r="B125" s="20" t="s">
        <v>39</v>
      </c>
      <c r="C125" s="20"/>
      <c r="D125" s="8" t="s">
        <v>502</v>
      </c>
      <c r="E125" s="8" t="s">
        <v>503</v>
      </c>
      <c r="F125" s="8" t="s">
        <v>504</v>
      </c>
      <c r="G125" s="8" t="s">
        <v>494</v>
      </c>
    </row>
    <row r="126" spans="1:7" ht="15" customHeight="1" x14ac:dyDescent="0.15">
      <c r="A126" s="8">
        <v>1</v>
      </c>
      <c r="B126" s="20">
        <v>2</v>
      </c>
      <c r="C126" s="20"/>
      <c r="D126" s="8">
        <v>3</v>
      </c>
      <c r="E126" s="8">
        <v>4</v>
      </c>
      <c r="F126" s="8">
        <v>5</v>
      </c>
      <c r="G126" s="8">
        <v>6</v>
      </c>
    </row>
    <row r="127" spans="1:7" ht="60" customHeight="1" x14ac:dyDescent="0.15">
      <c r="A127" s="8" t="s">
        <v>314</v>
      </c>
      <c r="B127" s="21" t="s">
        <v>505</v>
      </c>
      <c r="C127" s="21"/>
      <c r="D127" s="11">
        <v>305</v>
      </c>
      <c r="E127" s="11">
        <v>7.4515650000000004</v>
      </c>
      <c r="F127" s="11">
        <v>1.1000000000000001</v>
      </c>
      <c r="G127" s="11">
        <v>2500</v>
      </c>
    </row>
    <row r="128" spans="1:7" ht="60" customHeight="1" x14ac:dyDescent="0.15">
      <c r="A128" s="8" t="s">
        <v>422</v>
      </c>
      <c r="B128" s="21" t="s">
        <v>506</v>
      </c>
      <c r="C128" s="21"/>
      <c r="D128" s="11">
        <v>305</v>
      </c>
      <c r="E128" s="11">
        <v>7.4515650000000004</v>
      </c>
      <c r="F128" s="11">
        <v>1.1000000000000001</v>
      </c>
      <c r="G128" s="11">
        <v>2500</v>
      </c>
    </row>
    <row r="129" spans="1:7" ht="39.950000000000003" customHeight="1" x14ac:dyDescent="0.15">
      <c r="A129" s="8" t="s">
        <v>442</v>
      </c>
      <c r="B129" s="21" t="s">
        <v>507</v>
      </c>
      <c r="C129" s="21"/>
      <c r="D129" s="11">
        <v>1.69</v>
      </c>
      <c r="E129" s="11">
        <v>2689.618074</v>
      </c>
      <c r="F129" s="11">
        <v>1.1000000000000001</v>
      </c>
      <c r="G129" s="11">
        <v>5000</v>
      </c>
    </row>
    <row r="130" spans="1:7" ht="24.95" customHeight="1" x14ac:dyDescent="0.15">
      <c r="A130" s="29" t="s">
        <v>478</v>
      </c>
      <c r="B130" s="29"/>
      <c r="C130" s="29"/>
      <c r="D130" s="14" t="s">
        <v>317</v>
      </c>
      <c r="E130" s="14" t="s">
        <v>317</v>
      </c>
      <c r="F130" s="14" t="s">
        <v>317</v>
      </c>
      <c r="G130" s="14">
        <f>SUBTOTAL(9,G127:G129)</f>
        <v>10000</v>
      </c>
    </row>
    <row r="131" spans="1:7" ht="24.95" customHeight="1" x14ac:dyDescent="0.15"/>
    <row r="132" spans="1:7" ht="20.100000000000001" customHeight="1" x14ac:dyDescent="0.15">
      <c r="A132" s="27" t="s">
        <v>400</v>
      </c>
      <c r="B132" s="27"/>
      <c r="C132" s="28" t="s">
        <v>217</v>
      </c>
      <c r="D132" s="28"/>
      <c r="E132" s="28"/>
      <c r="F132" s="28"/>
      <c r="G132" s="28"/>
    </row>
    <row r="133" spans="1:7" ht="20.100000000000001" customHeight="1" x14ac:dyDescent="0.15">
      <c r="A133" s="27" t="s">
        <v>401</v>
      </c>
      <c r="B133" s="27"/>
      <c r="C133" s="28" t="s">
        <v>479</v>
      </c>
      <c r="D133" s="28"/>
      <c r="E133" s="28"/>
      <c r="F133" s="28"/>
      <c r="G133" s="28"/>
    </row>
    <row r="134" spans="1:7" ht="24.95" customHeight="1" x14ac:dyDescent="0.15">
      <c r="A134" s="27" t="s">
        <v>403</v>
      </c>
      <c r="B134" s="27"/>
      <c r="C134" s="28" t="s">
        <v>376</v>
      </c>
      <c r="D134" s="28"/>
      <c r="E134" s="28"/>
      <c r="F134" s="28"/>
      <c r="G134" s="28"/>
    </row>
    <row r="135" spans="1:7" ht="15" customHeight="1" x14ac:dyDescent="0.15"/>
    <row r="136" spans="1:7" ht="24.95" customHeight="1" x14ac:dyDescent="0.15">
      <c r="A136" s="18" t="s">
        <v>501</v>
      </c>
      <c r="B136" s="18"/>
      <c r="C136" s="18"/>
      <c r="D136" s="18"/>
      <c r="E136" s="18"/>
      <c r="F136" s="18"/>
      <c r="G136" s="18"/>
    </row>
    <row r="137" spans="1:7" ht="15" customHeight="1" x14ac:dyDescent="0.15"/>
    <row r="138" spans="1:7" ht="50.1" customHeight="1" x14ac:dyDescent="0.15">
      <c r="A138" s="8" t="s">
        <v>307</v>
      </c>
      <c r="B138" s="20" t="s">
        <v>39</v>
      </c>
      <c r="C138" s="20"/>
      <c r="D138" s="8" t="s">
        <v>502</v>
      </c>
      <c r="E138" s="8" t="s">
        <v>503</v>
      </c>
      <c r="F138" s="8" t="s">
        <v>504</v>
      </c>
      <c r="G138" s="8" t="s">
        <v>494</v>
      </c>
    </row>
    <row r="139" spans="1:7" ht="15" customHeight="1" x14ac:dyDescent="0.15">
      <c r="A139" s="8">
        <v>1</v>
      </c>
      <c r="B139" s="20">
        <v>2</v>
      </c>
      <c r="C139" s="20"/>
      <c r="D139" s="8">
        <v>3</v>
      </c>
      <c r="E139" s="8">
        <v>4</v>
      </c>
      <c r="F139" s="8">
        <v>5</v>
      </c>
      <c r="G139" s="8">
        <v>6</v>
      </c>
    </row>
    <row r="140" spans="1:7" ht="80.099999999999994" customHeight="1" x14ac:dyDescent="0.15">
      <c r="A140" s="8" t="s">
        <v>419</v>
      </c>
      <c r="B140" s="21" t="s">
        <v>508</v>
      </c>
      <c r="C140" s="21"/>
      <c r="D140" s="11">
        <v>64.84</v>
      </c>
      <c r="E140" s="11">
        <v>35.051315000000002</v>
      </c>
      <c r="F140" s="11">
        <v>1.1000000000000001</v>
      </c>
      <c r="G140" s="11">
        <v>2500</v>
      </c>
    </row>
    <row r="141" spans="1:7" ht="39.950000000000003" customHeight="1" x14ac:dyDescent="0.15">
      <c r="A141" s="8" t="s">
        <v>432</v>
      </c>
      <c r="B141" s="21" t="s">
        <v>509</v>
      </c>
      <c r="C141" s="21"/>
      <c r="D141" s="11">
        <v>5</v>
      </c>
      <c r="E141" s="11">
        <v>909.09090900000001</v>
      </c>
      <c r="F141" s="11">
        <v>1.1000000000000001</v>
      </c>
      <c r="G141" s="11">
        <v>5000</v>
      </c>
    </row>
    <row r="142" spans="1:7" ht="39.950000000000003" customHeight="1" x14ac:dyDescent="0.15">
      <c r="A142" s="8" t="s">
        <v>444</v>
      </c>
      <c r="B142" s="21" t="s">
        <v>510</v>
      </c>
      <c r="C142" s="21"/>
      <c r="D142" s="11">
        <v>34.229999999999997</v>
      </c>
      <c r="E142" s="11">
        <v>33.197885999999997</v>
      </c>
      <c r="F142" s="11">
        <v>1.1000000000000001</v>
      </c>
      <c r="G142" s="11">
        <v>1250</v>
      </c>
    </row>
    <row r="143" spans="1:7" ht="39.950000000000003" customHeight="1" x14ac:dyDescent="0.15">
      <c r="A143" s="8" t="s">
        <v>511</v>
      </c>
      <c r="B143" s="21" t="s">
        <v>512</v>
      </c>
      <c r="C143" s="21"/>
      <c r="D143" s="11">
        <v>34.229999999999997</v>
      </c>
      <c r="E143" s="11">
        <v>33.197885999999997</v>
      </c>
      <c r="F143" s="11">
        <v>1.1000000000000001</v>
      </c>
      <c r="G143" s="11">
        <v>1250</v>
      </c>
    </row>
    <row r="144" spans="1:7" ht="24.95" customHeight="1" x14ac:dyDescent="0.15">
      <c r="A144" s="29" t="s">
        <v>478</v>
      </c>
      <c r="B144" s="29"/>
      <c r="C144" s="29"/>
      <c r="D144" s="14" t="s">
        <v>317</v>
      </c>
      <c r="E144" s="14" t="s">
        <v>317</v>
      </c>
      <c r="F144" s="14" t="s">
        <v>317</v>
      </c>
      <c r="G144" s="14">
        <f>SUBTOTAL(9,G140:G143)</f>
        <v>10000</v>
      </c>
    </row>
    <row r="145" spans="1:7" ht="24.95" customHeight="1" x14ac:dyDescent="0.15"/>
    <row r="146" spans="1:7" ht="20.100000000000001" customHeight="1" x14ac:dyDescent="0.15">
      <c r="A146" s="27" t="s">
        <v>400</v>
      </c>
      <c r="B146" s="27"/>
      <c r="C146" s="28" t="s">
        <v>217</v>
      </c>
      <c r="D146" s="28"/>
      <c r="E146" s="28"/>
      <c r="F146" s="28"/>
      <c r="G146" s="28"/>
    </row>
    <row r="147" spans="1:7" ht="20.100000000000001" customHeight="1" x14ac:dyDescent="0.15">
      <c r="A147" s="27" t="s">
        <v>401</v>
      </c>
      <c r="B147" s="27"/>
      <c r="C147" s="28" t="s">
        <v>402</v>
      </c>
      <c r="D147" s="28"/>
      <c r="E147" s="28"/>
      <c r="F147" s="28"/>
      <c r="G147" s="28"/>
    </row>
    <row r="148" spans="1:7" ht="24.95" customHeight="1" x14ac:dyDescent="0.15">
      <c r="A148" s="27" t="s">
        <v>403</v>
      </c>
      <c r="B148" s="27"/>
      <c r="C148" s="28" t="s">
        <v>376</v>
      </c>
      <c r="D148" s="28"/>
      <c r="E148" s="28"/>
      <c r="F148" s="28"/>
      <c r="G148" s="28"/>
    </row>
    <row r="149" spans="1:7" ht="15" customHeight="1" x14ac:dyDescent="0.15"/>
    <row r="150" spans="1:7" ht="24.95" customHeight="1" x14ac:dyDescent="0.15">
      <c r="A150" s="18" t="s">
        <v>501</v>
      </c>
      <c r="B150" s="18"/>
      <c r="C150" s="18"/>
      <c r="D150" s="18"/>
      <c r="E150" s="18"/>
      <c r="F150" s="18"/>
      <c r="G150" s="18"/>
    </row>
    <row r="151" spans="1:7" ht="15" customHeight="1" x14ac:dyDescent="0.15"/>
    <row r="152" spans="1:7" ht="50.1" customHeight="1" x14ac:dyDescent="0.15">
      <c r="A152" s="8" t="s">
        <v>307</v>
      </c>
      <c r="B152" s="20" t="s">
        <v>39</v>
      </c>
      <c r="C152" s="20"/>
      <c r="D152" s="8" t="s">
        <v>502</v>
      </c>
      <c r="E152" s="8" t="s">
        <v>503</v>
      </c>
      <c r="F152" s="8" t="s">
        <v>504</v>
      </c>
      <c r="G152" s="8" t="s">
        <v>494</v>
      </c>
    </row>
    <row r="153" spans="1:7" ht="15" customHeight="1" x14ac:dyDescent="0.15">
      <c r="A153" s="8">
        <v>1</v>
      </c>
      <c r="B153" s="20">
        <v>2</v>
      </c>
      <c r="C153" s="20"/>
      <c r="D153" s="8">
        <v>3</v>
      </c>
      <c r="E153" s="8">
        <v>4</v>
      </c>
      <c r="F153" s="8">
        <v>5</v>
      </c>
      <c r="G153" s="8">
        <v>6</v>
      </c>
    </row>
    <row r="154" spans="1:7" ht="60" customHeight="1" x14ac:dyDescent="0.15">
      <c r="A154" s="8" t="s">
        <v>417</v>
      </c>
      <c r="B154" s="21" t="s">
        <v>513</v>
      </c>
      <c r="C154" s="21"/>
      <c r="D154" s="11">
        <v>431.19400000000002</v>
      </c>
      <c r="E154" s="11">
        <v>33.394713000000003</v>
      </c>
      <c r="F154" s="11">
        <v>1.1000000000000001</v>
      </c>
      <c r="G154" s="11">
        <v>15839.56</v>
      </c>
    </row>
    <row r="155" spans="1:7" ht="60" customHeight="1" x14ac:dyDescent="0.15">
      <c r="A155" s="8" t="s">
        <v>418</v>
      </c>
      <c r="B155" s="21" t="s">
        <v>514</v>
      </c>
      <c r="C155" s="21"/>
      <c r="D155" s="11">
        <v>594.29399999999998</v>
      </c>
      <c r="E155" s="11">
        <v>33.390666000000003</v>
      </c>
      <c r="F155" s="11">
        <v>1.1000000000000001</v>
      </c>
      <c r="G155" s="11">
        <v>21828.26</v>
      </c>
    </row>
    <row r="156" spans="1:7" ht="39.950000000000003" customHeight="1" x14ac:dyDescent="0.15">
      <c r="A156" s="8" t="s">
        <v>421</v>
      </c>
      <c r="B156" s="21" t="s">
        <v>515</v>
      </c>
      <c r="C156" s="21"/>
      <c r="D156" s="11">
        <v>60.76</v>
      </c>
      <c r="E156" s="11">
        <v>980.92749400000002</v>
      </c>
      <c r="F156" s="11">
        <v>1.1000000000000001</v>
      </c>
      <c r="G156" s="11">
        <v>65561.27</v>
      </c>
    </row>
    <row r="157" spans="1:7" ht="80.099999999999994" customHeight="1" x14ac:dyDescent="0.15">
      <c r="A157" s="8" t="s">
        <v>516</v>
      </c>
      <c r="B157" s="21" t="s">
        <v>517</v>
      </c>
      <c r="C157" s="21"/>
      <c r="D157" s="11">
        <v>1029.1079999999999</v>
      </c>
      <c r="E157" s="11">
        <v>40.432102</v>
      </c>
      <c r="F157" s="11">
        <v>1.1000000000000001</v>
      </c>
      <c r="G157" s="11">
        <v>45769.9</v>
      </c>
    </row>
    <row r="158" spans="1:7" ht="24.95" customHeight="1" x14ac:dyDescent="0.15">
      <c r="A158" s="29" t="s">
        <v>478</v>
      </c>
      <c r="B158" s="29"/>
      <c r="C158" s="29"/>
      <c r="D158" s="14" t="s">
        <v>317</v>
      </c>
      <c r="E158" s="14" t="s">
        <v>317</v>
      </c>
      <c r="F158" s="14" t="s">
        <v>317</v>
      </c>
      <c r="G158" s="14">
        <f>SUBTOTAL(9,G154:G157)</f>
        <v>148998.99</v>
      </c>
    </row>
    <row r="159" spans="1:7" ht="24.95" customHeight="1" x14ac:dyDescent="0.15"/>
    <row r="160" spans="1:7" ht="20.100000000000001" customHeight="1" x14ac:dyDescent="0.15">
      <c r="A160" s="27" t="s">
        <v>400</v>
      </c>
      <c r="B160" s="27"/>
      <c r="C160" s="28" t="s">
        <v>278</v>
      </c>
      <c r="D160" s="28"/>
      <c r="E160" s="28"/>
      <c r="F160" s="28"/>
      <c r="G160" s="28"/>
    </row>
    <row r="161" spans="1:7" ht="20.100000000000001" customHeight="1" x14ac:dyDescent="0.15">
      <c r="A161" s="27" t="s">
        <v>401</v>
      </c>
      <c r="B161" s="27"/>
      <c r="C161" s="28" t="s">
        <v>402</v>
      </c>
      <c r="D161" s="28"/>
      <c r="E161" s="28"/>
      <c r="F161" s="28"/>
      <c r="G161" s="28"/>
    </row>
    <row r="162" spans="1:7" ht="24.95" customHeight="1" x14ac:dyDescent="0.15">
      <c r="A162" s="27" t="s">
        <v>403</v>
      </c>
      <c r="B162" s="27"/>
      <c r="C162" s="28" t="s">
        <v>376</v>
      </c>
      <c r="D162" s="28"/>
      <c r="E162" s="28"/>
      <c r="F162" s="28"/>
      <c r="G162" s="28"/>
    </row>
    <row r="163" spans="1:7" ht="15" customHeight="1" x14ac:dyDescent="0.15"/>
    <row r="164" spans="1:7" ht="24.95" customHeight="1" x14ac:dyDescent="0.15">
      <c r="A164" s="18" t="s">
        <v>501</v>
      </c>
      <c r="B164" s="18"/>
      <c r="C164" s="18"/>
      <c r="D164" s="18"/>
      <c r="E164" s="18"/>
      <c r="F164" s="18"/>
      <c r="G164" s="18"/>
    </row>
    <row r="165" spans="1:7" ht="15" customHeight="1" x14ac:dyDescent="0.15"/>
    <row r="166" spans="1:7" ht="50.1" customHeight="1" x14ac:dyDescent="0.15">
      <c r="A166" s="8" t="s">
        <v>307</v>
      </c>
      <c r="B166" s="20" t="s">
        <v>39</v>
      </c>
      <c r="C166" s="20"/>
      <c r="D166" s="8" t="s">
        <v>502</v>
      </c>
      <c r="E166" s="8" t="s">
        <v>503</v>
      </c>
      <c r="F166" s="8" t="s">
        <v>504</v>
      </c>
      <c r="G166" s="8" t="s">
        <v>494</v>
      </c>
    </row>
    <row r="167" spans="1:7" ht="15" customHeight="1" x14ac:dyDescent="0.15">
      <c r="A167" s="8">
        <v>1</v>
      </c>
      <c r="B167" s="20">
        <v>2</v>
      </c>
      <c r="C167" s="20"/>
      <c r="D167" s="8">
        <v>3</v>
      </c>
      <c r="E167" s="8">
        <v>4</v>
      </c>
      <c r="F167" s="8">
        <v>5</v>
      </c>
      <c r="G167" s="8">
        <v>6</v>
      </c>
    </row>
    <row r="168" spans="1:7" ht="80.099999999999994" customHeight="1" x14ac:dyDescent="0.15">
      <c r="A168" s="8" t="s">
        <v>423</v>
      </c>
      <c r="B168" s="21" t="s">
        <v>518</v>
      </c>
      <c r="C168" s="21"/>
      <c r="D168" s="11">
        <v>426.34</v>
      </c>
      <c r="E168" s="11">
        <v>2906.4064109999999</v>
      </c>
      <c r="F168" s="11">
        <v>1.1000000000000001</v>
      </c>
      <c r="G168" s="11">
        <v>1363029.04</v>
      </c>
    </row>
    <row r="169" spans="1:7" ht="60" customHeight="1" x14ac:dyDescent="0.15">
      <c r="A169" s="8" t="s">
        <v>430</v>
      </c>
      <c r="B169" s="21" t="s">
        <v>519</v>
      </c>
      <c r="C169" s="21"/>
      <c r="D169" s="11">
        <v>21852</v>
      </c>
      <c r="E169" s="11">
        <v>7.4699850000000003</v>
      </c>
      <c r="F169" s="11">
        <v>1.1000000000000001</v>
      </c>
      <c r="G169" s="11">
        <v>179557.52</v>
      </c>
    </row>
    <row r="170" spans="1:7" ht="60" customHeight="1" x14ac:dyDescent="0.15">
      <c r="A170" s="8" t="s">
        <v>438</v>
      </c>
      <c r="B170" s="21" t="s">
        <v>520</v>
      </c>
      <c r="C170" s="21"/>
      <c r="D170" s="11">
        <v>10553</v>
      </c>
      <c r="E170" s="11">
        <v>7.4701040000000001</v>
      </c>
      <c r="F170" s="11">
        <v>1.1000000000000001</v>
      </c>
      <c r="G170" s="11">
        <v>86715.21</v>
      </c>
    </row>
    <row r="171" spans="1:7" ht="24.95" customHeight="1" x14ac:dyDescent="0.15">
      <c r="A171" s="29" t="s">
        <v>478</v>
      </c>
      <c r="B171" s="29"/>
      <c r="C171" s="29"/>
      <c r="D171" s="14" t="s">
        <v>317</v>
      </c>
      <c r="E171" s="14" t="s">
        <v>317</v>
      </c>
      <c r="F171" s="14" t="s">
        <v>317</v>
      </c>
      <c r="G171" s="14">
        <f>SUBTOTAL(9,G168:G170)</f>
        <v>1629301.77</v>
      </c>
    </row>
    <row r="172" spans="1:7" ht="24.95" customHeight="1" x14ac:dyDescent="0.15"/>
    <row r="173" spans="1:7" ht="20.100000000000001" customHeight="1" x14ac:dyDescent="0.15">
      <c r="A173" s="27" t="s">
        <v>400</v>
      </c>
      <c r="B173" s="27"/>
      <c r="C173" s="28" t="s">
        <v>278</v>
      </c>
      <c r="D173" s="28"/>
      <c r="E173" s="28"/>
      <c r="F173" s="28"/>
      <c r="G173" s="28"/>
    </row>
    <row r="174" spans="1:7" ht="20.100000000000001" customHeight="1" x14ac:dyDescent="0.15">
      <c r="A174" s="27" t="s">
        <v>401</v>
      </c>
      <c r="B174" s="27"/>
      <c r="C174" s="28" t="s">
        <v>479</v>
      </c>
      <c r="D174" s="28"/>
      <c r="E174" s="28"/>
      <c r="F174" s="28"/>
      <c r="G174" s="28"/>
    </row>
    <row r="175" spans="1:7" ht="24.95" customHeight="1" x14ac:dyDescent="0.15">
      <c r="A175" s="27" t="s">
        <v>403</v>
      </c>
      <c r="B175" s="27"/>
      <c r="C175" s="28" t="s">
        <v>379</v>
      </c>
      <c r="D175" s="28"/>
      <c r="E175" s="28"/>
      <c r="F175" s="28"/>
      <c r="G175" s="28"/>
    </row>
    <row r="176" spans="1:7" ht="15" customHeight="1" x14ac:dyDescent="0.15"/>
    <row r="177" spans="1:7" ht="24.95" customHeight="1" x14ac:dyDescent="0.15">
      <c r="A177" s="18" t="s">
        <v>501</v>
      </c>
      <c r="B177" s="18"/>
      <c r="C177" s="18"/>
      <c r="D177" s="18"/>
      <c r="E177" s="18"/>
      <c r="F177" s="18"/>
      <c r="G177" s="18"/>
    </row>
    <row r="178" spans="1:7" ht="15" customHeight="1" x14ac:dyDescent="0.15"/>
    <row r="179" spans="1:7" ht="50.1" customHeight="1" x14ac:dyDescent="0.15">
      <c r="A179" s="8" t="s">
        <v>307</v>
      </c>
      <c r="B179" s="20" t="s">
        <v>39</v>
      </c>
      <c r="C179" s="20"/>
      <c r="D179" s="8" t="s">
        <v>502</v>
      </c>
      <c r="E179" s="8" t="s">
        <v>503</v>
      </c>
      <c r="F179" s="8" t="s">
        <v>504</v>
      </c>
      <c r="G179" s="8" t="s">
        <v>494</v>
      </c>
    </row>
    <row r="180" spans="1:7" ht="15" customHeight="1" x14ac:dyDescent="0.15">
      <c r="A180" s="8">
        <v>1</v>
      </c>
      <c r="B180" s="20">
        <v>2</v>
      </c>
      <c r="C180" s="20"/>
      <c r="D180" s="8">
        <v>3</v>
      </c>
      <c r="E180" s="8">
        <v>4</v>
      </c>
      <c r="F180" s="8">
        <v>5</v>
      </c>
      <c r="G180" s="8">
        <v>6</v>
      </c>
    </row>
    <row r="181" spans="1:7" ht="60" customHeight="1" x14ac:dyDescent="0.15">
      <c r="A181" s="8" t="s">
        <v>314</v>
      </c>
      <c r="B181" s="21" t="s">
        <v>505</v>
      </c>
      <c r="C181" s="21"/>
      <c r="D181" s="11">
        <v>305</v>
      </c>
      <c r="E181" s="11">
        <v>7.4515650000000004</v>
      </c>
      <c r="F181" s="11">
        <v>1.1000000000000001</v>
      </c>
      <c r="G181" s="11">
        <v>2500</v>
      </c>
    </row>
    <row r="182" spans="1:7" ht="60" customHeight="1" x14ac:dyDescent="0.15">
      <c r="A182" s="8" t="s">
        <v>422</v>
      </c>
      <c r="B182" s="21" t="s">
        <v>506</v>
      </c>
      <c r="C182" s="21"/>
      <c r="D182" s="11">
        <v>305</v>
      </c>
      <c r="E182" s="11">
        <v>7.4515650000000004</v>
      </c>
      <c r="F182" s="11">
        <v>1.1000000000000001</v>
      </c>
      <c r="G182" s="11">
        <v>2500</v>
      </c>
    </row>
    <row r="183" spans="1:7" ht="39.950000000000003" customHeight="1" x14ac:dyDescent="0.15">
      <c r="A183" s="8" t="s">
        <v>442</v>
      </c>
      <c r="B183" s="21" t="s">
        <v>507</v>
      </c>
      <c r="C183" s="21"/>
      <c r="D183" s="11">
        <v>1.69</v>
      </c>
      <c r="E183" s="11">
        <v>2689.618074</v>
      </c>
      <c r="F183" s="11">
        <v>1.1000000000000001</v>
      </c>
      <c r="G183" s="11">
        <v>5000</v>
      </c>
    </row>
    <row r="184" spans="1:7" ht="24.95" customHeight="1" x14ac:dyDescent="0.15">
      <c r="A184" s="29" t="s">
        <v>478</v>
      </c>
      <c r="B184" s="29"/>
      <c r="C184" s="29"/>
      <c r="D184" s="14" t="s">
        <v>317</v>
      </c>
      <c r="E184" s="14" t="s">
        <v>317</v>
      </c>
      <c r="F184" s="14" t="s">
        <v>317</v>
      </c>
      <c r="G184" s="14">
        <f>SUBTOTAL(9,G181:G183)</f>
        <v>10000</v>
      </c>
    </row>
    <row r="185" spans="1:7" ht="24.95" customHeight="1" x14ac:dyDescent="0.15"/>
    <row r="186" spans="1:7" ht="20.100000000000001" customHeight="1" x14ac:dyDescent="0.15">
      <c r="A186" s="27" t="s">
        <v>400</v>
      </c>
      <c r="B186" s="27"/>
      <c r="C186" s="28" t="s">
        <v>217</v>
      </c>
      <c r="D186" s="28"/>
      <c r="E186" s="28"/>
      <c r="F186" s="28"/>
      <c r="G186" s="28"/>
    </row>
    <row r="187" spans="1:7" ht="20.100000000000001" customHeight="1" x14ac:dyDescent="0.15">
      <c r="A187" s="27" t="s">
        <v>401</v>
      </c>
      <c r="B187" s="27"/>
      <c r="C187" s="28" t="s">
        <v>479</v>
      </c>
      <c r="D187" s="28"/>
      <c r="E187" s="28"/>
      <c r="F187" s="28"/>
      <c r="G187" s="28"/>
    </row>
    <row r="188" spans="1:7" ht="24.95" customHeight="1" x14ac:dyDescent="0.15">
      <c r="A188" s="27" t="s">
        <v>403</v>
      </c>
      <c r="B188" s="27"/>
      <c r="C188" s="28" t="s">
        <v>379</v>
      </c>
      <c r="D188" s="28"/>
      <c r="E188" s="28"/>
      <c r="F188" s="28"/>
      <c r="G188" s="28"/>
    </row>
    <row r="189" spans="1:7" ht="15" customHeight="1" x14ac:dyDescent="0.15"/>
    <row r="190" spans="1:7" ht="24.95" customHeight="1" x14ac:dyDescent="0.15">
      <c r="A190" s="18" t="s">
        <v>501</v>
      </c>
      <c r="B190" s="18"/>
      <c r="C190" s="18"/>
      <c r="D190" s="18"/>
      <c r="E190" s="18"/>
      <c r="F190" s="18"/>
      <c r="G190" s="18"/>
    </row>
    <row r="191" spans="1:7" ht="15" customHeight="1" x14ac:dyDescent="0.15"/>
    <row r="192" spans="1:7" ht="50.1" customHeight="1" x14ac:dyDescent="0.15">
      <c r="A192" s="8" t="s">
        <v>307</v>
      </c>
      <c r="B192" s="20" t="s">
        <v>39</v>
      </c>
      <c r="C192" s="20"/>
      <c r="D192" s="8" t="s">
        <v>502</v>
      </c>
      <c r="E192" s="8" t="s">
        <v>503</v>
      </c>
      <c r="F192" s="8" t="s">
        <v>504</v>
      </c>
      <c r="G192" s="8" t="s">
        <v>494</v>
      </c>
    </row>
    <row r="193" spans="1:7" ht="15" customHeight="1" x14ac:dyDescent="0.15">
      <c r="A193" s="8">
        <v>1</v>
      </c>
      <c r="B193" s="20">
        <v>2</v>
      </c>
      <c r="C193" s="20"/>
      <c r="D193" s="8">
        <v>3</v>
      </c>
      <c r="E193" s="8">
        <v>4</v>
      </c>
      <c r="F193" s="8">
        <v>5</v>
      </c>
      <c r="G193" s="8">
        <v>6</v>
      </c>
    </row>
    <row r="194" spans="1:7" ht="80.099999999999994" customHeight="1" x14ac:dyDescent="0.15">
      <c r="A194" s="8" t="s">
        <v>419</v>
      </c>
      <c r="B194" s="21" t="s">
        <v>508</v>
      </c>
      <c r="C194" s="21"/>
      <c r="D194" s="11">
        <v>64.84</v>
      </c>
      <c r="E194" s="11">
        <v>35.051315000000002</v>
      </c>
      <c r="F194" s="11">
        <v>1.1000000000000001</v>
      </c>
      <c r="G194" s="11">
        <v>2500</v>
      </c>
    </row>
    <row r="195" spans="1:7" ht="39.950000000000003" customHeight="1" x14ac:dyDescent="0.15">
      <c r="A195" s="8" t="s">
        <v>432</v>
      </c>
      <c r="B195" s="21" t="s">
        <v>509</v>
      </c>
      <c r="C195" s="21"/>
      <c r="D195" s="11">
        <v>5</v>
      </c>
      <c r="E195" s="11">
        <v>909.09090900000001</v>
      </c>
      <c r="F195" s="11">
        <v>1.1000000000000001</v>
      </c>
      <c r="G195" s="11">
        <v>5000</v>
      </c>
    </row>
    <row r="196" spans="1:7" ht="39.950000000000003" customHeight="1" x14ac:dyDescent="0.15">
      <c r="A196" s="8" t="s">
        <v>444</v>
      </c>
      <c r="B196" s="21" t="s">
        <v>510</v>
      </c>
      <c r="C196" s="21"/>
      <c r="D196" s="11">
        <v>34.229999999999997</v>
      </c>
      <c r="E196" s="11">
        <v>33.197885999999997</v>
      </c>
      <c r="F196" s="11">
        <v>1.1000000000000001</v>
      </c>
      <c r="G196" s="11">
        <v>1250</v>
      </c>
    </row>
    <row r="197" spans="1:7" ht="39.950000000000003" customHeight="1" x14ac:dyDescent="0.15">
      <c r="A197" s="8" t="s">
        <v>511</v>
      </c>
      <c r="B197" s="21" t="s">
        <v>512</v>
      </c>
      <c r="C197" s="21"/>
      <c r="D197" s="11">
        <v>34.229999999999997</v>
      </c>
      <c r="E197" s="11">
        <v>33.197885999999997</v>
      </c>
      <c r="F197" s="11">
        <v>1.1000000000000001</v>
      </c>
      <c r="G197" s="11">
        <v>1250</v>
      </c>
    </row>
    <row r="198" spans="1:7" ht="24.95" customHeight="1" x14ac:dyDescent="0.15">
      <c r="A198" s="29" t="s">
        <v>478</v>
      </c>
      <c r="B198" s="29"/>
      <c r="C198" s="29"/>
      <c r="D198" s="14" t="s">
        <v>317</v>
      </c>
      <c r="E198" s="14" t="s">
        <v>317</v>
      </c>
      <c r="F198" s="14" t="s">
        <v>317</v>
      </c>
      <c r="G198" s="14">
        <f>SUBTOTAL(9,G194:G197)</f>
        <v>10000</v>
      </c>
    </row>
    <row r="199" spans="1:7" ht="24.95" customHeight="1" x14ac:dyDescent="0.15"/>
    <row r="200" spans="1:7" ht="20.100000000000001" customHeight="1" x14ac:dyDescent="0.15">
      <c r="A200" s="27" t="s">
        <v>400</v>
      </c>
      <c r="B200" s="27"/>
      <c r="C200" s="28" t="s">
        <v>217</v>
      </c>
      <c r="D200" s="28"/>
      <c r="E200" s="28"/>
      <c r="F200" s="28"/>
      <c r="G200" s="28"/>
    </row>
    <row r="201" spans="1:7" ht="20.100000000000001" customHeight="1" x14ac:dyDescent="0.15">
      <c r="A201" s="27" t="s">
        <v>401</v>
      </c>
      <c r="B201" s="27"/>
      <c r="C201" s="28" t="s">
        <v>402</v>
      </c>
      <c r="D201" s="28"/>
      <c r="E201" s="28"/>
      <c r="F201" s="28"/>
      <c r="G201" s="28"/>
    </row>
    <row r="202" spans="1:7" ht="24.95" customHeight="1" x14ac:dyDescent="0.15">
      <c r="A202" s="27" t="s">
        <v>403</v>
      </c>
      <c r="B202" s="27"/>
      <c r="C202" s="28" t="s">
        <v>379</v>
      </c>
      <c r="D202" s="28"/>
      <c r="E202" s="28"/>
      <c r="F202" s="28"/>
      <c r="G202" s="28"/>
    </row>
    <row r="203" spans="1:7" ht="15" customHeight="1" x14ac:dyDescent="0.15"/>
    <row r="204" spans="1:7" ht="24.95" customHeight="1" x14ac:dyDescent="0.15">
      <c r="A204" s="18" t="s">
        <v>501</v>
      </c>
      <c r="B204" s="18"/>
      <c r="C204" s="18"/>
      <c r="D204" s="18"/>
      <c r="E204" s="18"/>
      <c r="F204" s="18"/>
      <c r="G204" s="18"/>
    </row>
    <row r="205" spans="1:7" ht="15" customHeight="1" x14ac:dyDescent="0.15"/>
    <row r="206" spans="1:7" ht="50.1" customHeight="1" x14ac:dyDescent="0.15">
      <c r="A206" s="8" t="s">
        <v>307</v>
      </c>
      <c r="B206" s="20" t="s">
        <v>39</v>
      </c>
      <c r="C206" s="20"/>
      <c r="D206" s="8" t="s">
        <v>502</v>
      </c>
      <c r="E206" s="8" t="s">
        <v>503</v>
      </c>
      <c r="F206" s="8" t="s">
        <v>504</v>
      </c>
      <c r="G206" s="8" t="s">
        <v>494</v>
      </c>
    </row>
    <row r="207" spans="1:7" ht="15" customHeight="1" x14ac:dyDescent="0.15">
      <c r="A207" s="8">
        <v>1</v>
      </c>
      <c r="B207" s="20">
        <v>2</v>
      </c>
      <c r="C207" s="20"/>
      <c r="D207" s="8">
        <v>3</v>
      </c>
      <c r="E207" s="8">
        <v>4</v>
      </c>
      <c r="F207" s="8">
        <v>5</v>
      </c>
      <c r="G207" s="8">
        <v>6</v>
      </c>
    </row>
    <row r="208" spans="1:7" ht="60" customHeight="1" x14ac:dyDescent="0.15">
      <c r="A208" s="8" t="s">
        <v>417</v>
      </c>
      <c r="B208" s="21" t="s">
        <v>513</v>
      </c>
      <c r="C208" s="21"/>
      <c r="D208" s="11">
        <v>431.19400000000002</v>
      </c>
      <c r="E208" s="11">
        <v>33.394713000000003</v>
      </c>
      <c r="F208" s="11">
        <v>1.1000000000000001</v>
      </c>
      <c r="G208" s="11">
        <v>15839.56</v>
      </c>
    </row>
    <row r="209" spans="1:7" ht="60" customHeight="1" x14ac:dyDescent="0.15">
      <c r="A209" s="8" t="s">
        <v>418</v>
      </c>
      <c r="B209" s="21" t="s">
        <v>514</v>
      </c>
      <c r="C209" s="21"/>
      <c r="D209" s="11">
        <v>594.29399999999998</v>
      </c>
      <c r="E209" s="11">
        <v>33.390666000000003</v>
      </c>
      <c r="F209" s="11">
        <v>1.1000000000000001</v>
      </c>
      <c r="G209" s="11">
        <v>21828.26</v>
      </c>
    </row>
    <row r="210" spans="1:7" ht="39.950000000000003" customHeight="1" x14ac:dyDescent="0.15">
      <c r="A210" s="8" t="s">
        <v>421</v>
      </c>
      <c r="B210" s="21" t="s">
        <v>515</v>
      </c>
      <c r="C210" s="21"/>
      <c r="D210" s="11">
        <v>60.76</v>
      </c>
      <c r="E210" s="11">
        <v>989.86713699999996</v>
      </c>
      <c r="F210" s="11">
        <v>1.1000000000000001</v>
      </c>
      <c r="G210" s="11">
        <v>66158.759999999995</v>
      </c>
    </row>
    <row r="211" spans="1:7" ht="80.099999999999994" customHeight="1" x14ac:dyDescent="0.15">
      <c r="A211" s="8" t="s">
        <v>516</v>
      </c>
      <c r="B211" s="21" t="s">
        <v>517</v>
      </c>
      <c r="C211" s="21"/>
      <c r="D211" s="11">
        <v>1029.1079999999999</v>
      </c>
      <c r="E211" s="11">
        <v>41.103831</v>
      </c>
      <c r="F211" s="11">
        <v>1.1000000000000001</v>
      </c>
      <c r="G211" s="11">
        <v>46530.31</v>
      </c>
    </row>
    <row r="212" spans="1:7" ht="24.95" customHeight="1" x14ac:dyDescent="0.15">
      <c r="A212" s="29" t="s">
        <v>478</v>
      </c>
      <c r="B212" s="29"/>
      <c r="C212" s="29"/>
      <c r="D212" s="14" t="s">
        <v>317</v>
      </c>
      <c r="E212" s="14" t="s">
        <v>317</v>
      </c>
      <c r="F212" s="14" t="s">
        <v>317</v>
      </c>
      <c r="G212" s="14">
        <f>SUBTOTAL(9,G208:G211)</f>
        <v>150356.88999999998</v>
      </c>
    </row>
    <row r="213" spans="1:7" ht="24.95" customHeight="1" x14ac:dyDescent="0.15"/>
    <row r="214" spans="1:7" ht="20.100000000000001" customHeight="1" x14ac:dyDescent="0.15">
      <c r="A214" s="27" t="s">
        <v>400</v>
      </c>
      <c r="B214" s="27"/>
      <c r="C214" s="28" t="s">
        <v>278</v>
      </c>
      <c r="D214" s="28"/>
      <c r="E214" s="28"/>
      <c r="F214" s="28"/>
      <c r="G214" s="28"/>
    </row>
    <row r="215" spans="1:7" ht="20.100000000000001" customHeight="1" x14ac:dyDescent="0.15">
      <c r="A215" s="27" t="s">
        <v>401</v>
      </c>
      <c r="B215" s="27"/>
      <c r="C215" s="28" t="s">
        <v>402</v>
      </c>
      <c r="D215" s="28"/>
      <c r="E215" s="28"/>
      <c r="F215" s="28"/>
      <c r="G215" s="28"/>
    </row>
    <row r="216" spans="1:7" ht="24.95" customHeight="1" x14ac:dyDescent="0.15">
      <c r="A216" s="27" t="s">
        <v>403</v>
      </c>
      <c r="B216" s="27"/>
      <c r="C216" s="28" t="s">
        <v>379</v>
      </c>
      <c r="D216" s="28"/>
      <c r="E216" s="28"/>
      <c r="F216" s="28"/>
      <c r="G216" s="28"/>
    </row>
    <row r="217" spans="1:7" ht="15" customHeight="1" x14ac:dyDescent="0.15"/>
    <row r="218" spans="1:7" ht="24.95" customHeight="1" x14ac:dyDescent="0.15">
      <c r="A218" s="18" t="s">
        <v>501</v>
      </c>
      <c r="B218" s="18"/>
      <c r="C218" s="18"/>
      <c r="D218" s="18"/>
      <c r="E218" s="18"/>
      <c r="F218" s="18"/>
      <c r="G218" s="18"/>
    </row>
    <row r="219" spans="1:7" ht="15" customHeight="1" x14ac:dyDescent="0.15"/>
    <row r="220" spans="1:7" ht="50.1" customHeight="1" x14ac:dyDescent="0.15">
      <c r="A220" s="8" t="s">
        <v>307</v>
      </c>
      <c r="B220" s="20" t="s">
        <v>39</v>
      </c>
      <c r="C220" s="20"/>
      <c r="D220" s="8" t="s">
        <v>502</v>
      </c>
      <c r="E220" s="8" t="s">
        <v>503</v>
      </c>
      <c r="F220" s="8" t="s">
        <v>504</v>
      </c>
      <c r="G220" s="8" t="s">
        <v>494</v>
      </c>
    </row>
    <row r="221" spans="1:7" ht="15" customHeight="1" x14ac:dyDescent="0.15">
      <c r="A221" s="8">
        <v>1</v>
      </c>
      <c r="B221" s="20">
        <v>2</v>
      </c>
      <c r="C221" s="20"/>
      <c r="D221" s="8">
        <v>3</v>
      </c>
      <c r="E221" s="8">
        <v>4</v>
      </c>
      <c r="F221" s="8">
        <v>5</v>
      </c>
      <c r="G221" s="8">
        <v>6</v>
      </c>
    </row>
    <row r="222" spans="1:7" ht="80.099999999999994" customHeight="1" x14ac:dyDescent="0.15">
      <c r="A222" s="8" t="s">
        <v>423</v>
      </c>
      <c r="B222" s="21" t="s">
        <v>518</v>
      </c>
      <c r="C222" s="21"/>
      <c r="D222" s="11">
        <v>426.34</v>
      </c>
      <c r="E222" s="11">
        <v>2932.8938699999999</v>
      </c>
      <c r="F222" s="11">
        <v>1.1000000000000001</v>
      </c>
      <c r="G222" s="11">
        <v>1375450.97</v>
      </c>
    </row>
    <row r="223" spans="1:7" ht="60" customHeight="1" x14ac:dyDescent="0.15">
      <c r="A223" s="8" t="s">
        <v>430</v>
      </c>
      <c r="B223" s="21" t="s">
        <v>519</v>
      </c>
      <c r="C223" s="21"/>
      <c r="D223" s="11">
        <v>22051</v>
      </c>
      <c r="E223" s="11">
        <v>7.4700350000000002</v>
      </c>
      <c r="F223" s="11">
        <v>1.1000000000000001</v>
      </c>
      <c r="G223" s="11">
        <v>181193.92</v>
      </c>
    </row>
    <row r="224" spans="1:7" ht="60" customHeight="1" x14ac:dyDescent="0.15">
      <c r="A224" s="8" t="s">
        <v>438</v>
      </c>
      <c r="B224" s="21" t="s">
        <v>520</v>
      </c>
      <c r="C224" s="21"/>
      <c r="D224" s="11">
        <v>10649</v>
      </c>
      <c r="E224" s="11">
        <v>7.4702260000000003</v>
      </c>
      <c r="F224" s="11">
        <v>1.1000000000000001</v>
      </c>
      <c r="G224" s="11">
        <v>87505.48</v>
      </c>
    </row>
    <row r="225" spans="1:7" ht="24.95" customHeight="1" x14ac:dyDescent="0.15">
      <c r="A225" s="29" t="s">
        <v>478</v>
      </c>
      <c r="B225" s="29"/>
      <c r="C225" s="29"/>
      <c r="D225" s="14" t="s">
        <v>317</v>
      </c>
      <c r="E225" s="14" t="s">
        <v>317</v>
      </c>
      <c r="F225" s="14" t="s">
        <v>317</v>
      </c>
      <c r="G225" s="14">
        <f>SUBTOTAL(9,G222:G224)</f>
        <v>1644150.3699999999</v>
      </c>
    </row>
    <row r="226" spans="1:7" ht="24.95" customHeight="1" x14ac:dyDescent="0.15"/>
    <row r="227" spans="1:7" ht="24.95" customHeight="1" x14ac:dyDescent="0.15">
      <c r="A227" s="27" t="s">
        <v>400</v>
      </c>
      <c r="B227" s="27"/>
      <c r="C227" s="28"/>
      <c r="D227" s="28"/>
      <c r="E227" s="28"/>
      <c r="F227" s="28"/>
      <c r="G227" s="28"/>
    </row>
    <row r="228" spans="1:7" ht="24.95" customHeight="1" x14ac:dyDescent="0.15">
      <c r="A228" s="27" t="s">
        <v>401</v>
      </c>
      <c r="B228" s="27"/>
      <c r="C228" s="28"/>
      <c r="D228" s="28"/>
      <c r="E228" s="28"/>
      <c r="F228" s="28"/>
      <c r="G228" s="28"/>
    </row>
    <row r="229" spans="1:7" ht="24.95" customHeight="1" x14ac:dyDescent="0.15">
      <c r="A229" s="27" t="s">
        <v>403</v>
      </c>
      <c r="B229" s="27"/>
      <c r="C229" s="28" t="s">
        <v>373</v>
      </c>
      <c r="D229" s="28"/>
      <c r="E229" s="28"/>
      <c r="F229" s="28"/>
      <c r="G229" s="28"/>
    </row>
    <row r="230" spans="1:7" ht="15" customHeight="1" x14ac:dyDescent="0.15"/>
    <row r="231" spans="1:7" ht="24.95" customHeight="1" x14ac:dyDescent="0.15">
      <c r="A231" s="18" t="s">
        <v>521</v>
      </c>
      <c r="B231" s="18"/>
      <c r="C231" s="18"/>
      <c r="D231" s="18"/>
      <c r="E231" s="18"/>
      <c r="F231" s="18"/>
      <c r="G231" s="18"/>
    </row>
    <row r="232" spans="1:7" ht="15" customHeight="1" x14ac:dyDescent="0.15"/>
    <row r="233" spans="1:7" ht="50.1" customHeight="1" x14ac:dyDescent="0.15">
      <c r="A233" s="8" t="s">
        <v>307</v>
      </c>
      <c r="B233" s="20" t="s">
        <v>39</v>
      </c>
      <c r="C233" s="20"/>
      <c r="D233" s="20"/>
      <c r="E233" s="8" t="s">
        <v>522</v>
      </c>
      <c r="F233" s="8" t="s">
        <v>523</v>
      </c>
      <c r="G233" s="8" t="s">
        <v>524</v>
      </c>
    </row>
    <row r="234" spans="1:7" ht="24.95" customHeight="1" x14ac:dyDescent="0.15">
      <c r="A234" s="8" t="s">
        <v>50</v>
      </c>
      <c r="B234" s="20" t="s">
        <v>50</v>
      </c>
      <c r="C234" s="20"/>
      <c r="D234" s="20"/>
      <c r="E234" s="8" t="s">
        <v>50</v>
      </c>
      <c r="F234" s="8" t="s">
        <v>50</v>
      </c>
      <c r="G234" s="8" t="s">
        <v>50</v>
      </c>
    </row>
    <row r="235" spans="1:7" ht="24.95" customHeight="1" x14ac:dyDescent="0.15"/>
    <row r="236" spans="1:7" ht="24.95" customHeight="1" x14ac:dyDescent="0.15">
      <c r="A236" s="27" t="s">
        <v>400</v>
      </c>
      <c r="B236" s="27"/>
      <c r="C236" s="28"/>
      <c r="D236" s="28"/>
      <c r="E236" s="28"/>
      <c r="F236" s="28"/>
      <c r="G236" s="28"/>
    </row>
    <row r="237" spans="1:7" ht="24.95" customHeight="1" x14ac:dyDescent="0.15">
      <c r="A237" s="27" t="s">
        <v>401</v>
      </c>
      <c r="B237" s="27"/>
      <c r="C237" s="28"/>
      <c r="D237" s="28"/>
      <c r="E237" s="28"/>
      <c r="F237" s="28"/>
      <c r="G237" s="28"/>
    </row>
    <row r="238" spans="1:7" ht="24.95" customHeight="1" x14ac:dyDescent="0.15">
      <c r="A238" s="27" t="s">
        <v>403</v>
      </c>
      <c r="B238" s="27"/>
      <c r="C238" s="28" t="s">
        <v>376</v>
      </c>
      <c r="D238" s="28"/>
      <c r="E238" s="28"/>
      <c r="F238" s="28"/>
      <c r="G238" s="28"/>
    </row>
    <row r="239" spans="1:7" ht="15" customHeight="1" x14ac:dyDescent="0.15"/>
    <row r="240" spans="1:7" ht="24.95" customHeight="1" x14ac:dyDescent="0.15">
      <c r="A240" s="18" t="s">
        <v>521</v>
      </c>
      <c r="B240" s="18"/>
      <c r="C240" s="18"/>
      <c r="D240" s="18"/>
      <c r="E240" s="18"/>
      <c r="F240" s="18"/>
      <c r="G240" s="18"/>
    </row>
    <row r="241" spans="1:7" ht="15" customHeight="1" x14ac:dyDescent="0.15"/>
    <row r="242" spans="1:7" ht="50.1" customHeight="1" x14ac:dyDescent="0.15">
      <c r="A242" s="8" t="s">
        <v>307</v>
      </c>
      <c r="B242" s="20" t="s">
        <v>39</v>
      </c>
      <c r="C242" s="20"/>
      <c r="D242" s="20"/>
      <c r="E242" s="8" t="s">
        <v>522</v>
      </c>
      <c r="F242" s="8" t="s">
        <v>523</v>
      </c>
      <c r="G242" s="8" t="s">
        <v>524</v>
      </c>
    </row>
    <row r="243" spans="1:7" ht="24.95" customHeight="1" x14ac:dyDescent="0.15">
      <c r="A243" s="8" t="s">
        <v>50</v>
      </c>
      <c r="B243" s="20" t="s">
        <v>50</v>
      </c>
      <c r="C243" s="20"/>
      <c r="D243" s="20"/>
      <c r="E243" s="8" t="s">
        <v>50</v>
      </c>
      <c r="F243" s="8" t="s">
        <v>50</v>
      </c>
      <c r="G243" s="8" t="s">
        <v>50</v>
      </c>
    </row>
    <row r="244" spans="1:7" ht="24.95" customHeight="1" x14ac:dyDescent="0.15"/>
    <row r="245" spans="1:7" ht="24.95" customHeight="1" x14ac:dyDescent="0.15">
      <c r="A245" s="27" t="s">
        <v>400</v>
      </c>
      <c r="B245" s="27"/>
      <c r="C245" s="28"/>
      <c r="D245" s="28"/>
      <c r="E245" s="28"/>
      <c r="F245" s="28"/>
      <c r="G245" s="28"/>
    </row>
    <row r="246" spans="1:7" ht="24.95" customHeight="1" x14ac:dyDescent="0.15">
      <c r="A246" s="27" t="s">
        <v>401</v>
      </c>
      <c r="B246" s="27"/>
      <c r="C246" s="28"/>
      <c r="D246" s="28"/>
      <c r="E246" s="28"/>
      <c r="F246" s="28"/>
      <c r="G246" s="28"/>
    </row>
    <row r="247" spans="1:7" ht="24.95" customHeight="1" x14ac:dyDescent="0.15">
      <c r="A247" s="27" t="s">
        <v>403</v>
      </c>
      <c r="B247" s="27"/>
      <c r="C247" s="28" t="s">
        <v>379</v>
      </c>
      <c r="D247" s="28"/>
      <c r="E247" s="28"/>
      <c r="F247" s="28"/>
      <c r="G247" s="28"/>
    </row>
    <row r="248" spans="1:7" ht="15" customHeight="1" x14ac:dyDescent="0.15"/>
    <row r="249" spans="1:7" ht="24.95" customHeight="1" x14ac:dyDescent="0.15">
      <c r="A249" s="18" t="s">
        <v>521</v>
      </c>
      <c r="B249" s="18"/>
      <c r="C249" s="18"/>
      <c r="D249" s="18"/>
      <c r="E249" s="18"/>
      <c r="F249" s="18"/>
      <c r="G249" s="18"/>
    </row>
    <row r="250" spans="1:7" ht="15" customHeight="1" x14ac:dyDescent="0.15"/>
    <row r="251" spans="1:7" ht="50.1" customHeight="1" x14ac:dyDescent="0.15">
      <c r="A251" s="8" t="s">
        <v>307</v>
      </c>
      <c r="B251" s="20" t="s">
        <v>39</v>
      </c>
      <c r="C251" s="20"/>
      <c r="D251" s="20"/>
      <c r="E251" s="8" t="s">
        <v>522</v>
      </c>
      <c r="F251" s="8" t="s">
        <v>523</v>
      </c>
      <c r="G251" s="8" t="s">
        <v>524</v>
      </c>
    </row>
    <row r="252" spans="1:7" ht="24.95" customHeight="1" x14ac:dyDescent="0.15">
      <c r="A252" s="8" t="s">
        <v>50</v>
      </c>
      <c r="B252" s="20" t="s">
        <v>50</v>
      </c>
      <c r="C252" s="20"/>
      <c r="D252" s="20"/>
      <c r="E252" s="8" t="s">
        <v>50</v>
      </c>
      <c r="F252" s="8" t="s">
        <v>50</v>
      </c>
      <c r="G252" s="8" t="s">
        <v>50</v>
      </c>
    </row>
    <row r="253" spans="1:7" ht="24.95" customHeight="1" x14ac:dyDescent="0.15"/>
    <row r="254" spans="1:7" ht="20.100000000000001" customHeight="1" x14ac:dyDescent="0.15">
      <c r="A254" s="27" t="s">
        <v>400</v>
      </c>
      <c r="B254" s="27"/>
      <c r="C254" s="28" t="s">
        <v>217</v>
      </c>
      <c r="D254" s="28"/>
      <c r="E254" s="28"/>
      <c r="F254" s="28"/>
      <c r="G254" s="28"/>
    </row>
    <row r="255" spans="1:7" ht="20.100000000000001" customHeight="1" x14ac:dyDescent="0.15">
      <c r="A255" s="27" t="s">
        <v>401</v>
      </c>
      <c r="B255" s="27"/>
      <c r="C255" s="28" t="s">
        <v>479</v>
      </c>
      <c r="D255" s="28"/>
      <c r="E255" s="28"/>
      <c r="F255" s="28"/>
      <c r="G255" s="28"/>
    </row>
    <row r="256" spans="1:7" ht="24.95" customHeight="1" x14ac:dyDescent="0.15">
      <c r="A256" s="27" t="s">
        <v>403</v>
      </c>
      <c r="B256" s="27"/>
      <c r="C256" s="28" t="s">
        <v>373</v>
      </c>
      <c r="D256" s="28"/>
      <c r="E256" s="28"/>
      <c r="F256" s="28"/>
      <c r="G256" s="28"/>
    </row>
    <row r="257" spans="1:7" ht="15" customHeight="1" x14ac:dyDescent="0.15"/>
    <row r="258" spans="1:7" ht="24.95" customHeight="1" x14ac:dyDescent="0.15">
      <c r="A258" s="18" t="s">
        <v>525</v>
      </c>
      <c r="B258" s="18"/>
      <c r="C258" s="18"/>
      <c r="D258" s="18"/>
      <c r="E258" s="18"/>
      <c r="F258" s="18"/>
      <c r="G258" s="18"/>
    </row>
    <row r="259" spans="1:7" ht="15" customHeight="1" x14ac:dyDescent="0.15"/>
    <row r="260" spans="1:7" ht="50.1" customHeight="1" x14ac:dyDescent="0.15">
      <c r="A260" s="8" t="s">
        <v>307</v>
      </c>
      <c r="B260" s="20" t="s">
        <v>490</v>
      </c>
      <c r="C260" s="20"/>
      <c r="D260" s="8" t="s">
        <v>526</v>
      </c>
      <c r="E260" s="8" t="s">
        <v>527</v>
      </c>
      <c r="F260" s="8" t="s">
        <v>528</v>
      </c>
      <c r="G260" s="8" t="s">
        <v>529</v>
      </c>
    </row>
    <row r="261" spans="1:7" ht="15" customHeight="1" x14ac:dyDescent="0.15">
      <c r="A261" s="8">
        <v>1</v>
      </c>
      <c r="B261" s="20">
        <v>2</v>
      </c>
      <c r="C261" s="20"/>
      <c r="D261" s="8">
        <v>3</v>
      </c>
      <c r="E261" s="8">
        <v>4</v>
      </c>
      <c r="F261" s="8">
        <v>5</v>
      </c>
      <c r="G261" s="8">
        <v>6</v>
      </c>
    </row>
    <row r="262" spans="1:7" ht="39.950000000000003" customHeight="1" x14ac:dyDescent="0.15">
      <c r="A262" s="8" t="s">
        <v>488</v>
      </c>
      <c r="B262" s="21" t="s">
        <v>530</v>
      </c>
      <c r="C262" s="21"/>
      <c r="D262" s="11">
        <v>1</v>
      </c>
      <c r="E262" s="11">
        <v>1</v>
      </c>
      <c r="F262" s="11">
        <v>15000</v>
      </c>
      <c r="G262" s="11">
        <v>15000</v>
      </c>
    </row>
    <row r="263" spans="1:7" ht="39.950000000000003" customHeight="1" x14ac:dyDescent="0.15">
      <c r="A263" s="8" t="s">
        <v>461</v>
      </c>
      <c r="B263" s="21" t="s">
        <v>531</v>
      </c>
      <c r="C263" s="21"/>
      <c r="D263" s="11">
        <v>2</v>
      </c>
      <c r="E263" s="11">
        <v>1</v>
      </c>
      <c r="F263" s="11">
        <v>5000</v>
      </c>
      <c r="G263" s="11">
        <v>10000</v>
      </c>
    </row>
    <row r="264" spans="1:7" ht="39.950000000000003" customHeight="1" x14ac:dyDescent="0.15">
      <c r="A264" s="8" t="s">
        <v>465</v>
      </c>
      <c r="B264" s="21" t="s">
        <v>532</v>
      </c>
      <c r="C264" s="21"/>
      <c r="D264" s="11">
        <v>2</v>
      </c>
      <c r="E264" s="11">
        <v>2</v>
      </c>
      <c r="F264" s="11">
        <v>13750</v>
      </c>
      <c r="G264" s="11">
        <v>55000</v>
      </c>
    </row>
    <row r="265" spans="1:7" ht="60" customHeight="1" x14ac:dyDescent="0.15">
      <c r="A265" s="8" t="s">
        <v>475</v>
      </c>
      <c r="B265" s="21" t="s">
        <v>533</v>
      </c>
      <c r="C265" s="21"/>
      <c r="D265" s="11">
        <v>1</v>
      </c>
      <c r="E265" s="11">
        <v>1</v>
      </c>
      <c r="F265" s="11">
        <v>20000</v>
      </c>
      <c r="G265" s="11">
        <v>20000</v>
      </c>
    </row>
    <row r="266" spans="1:7" ht="24.95" customHeight="1" x14ac:dyDescent="0.15">
      <c r="A266" s="29" t="s">
        <v>478</v>
      </c>
      <c r="B266" s="29"/>
      <c r="C266" s="29"/>
      <c r="D266" s="14" t="s">
        <v>317</v>
      </c>
      <c r="E266" s="14" t="s">
        <v>317</v>
      </c>
      <c r="F266" s="14" t="s">
        <v>317</v>
      </c>
      <c r="G266" s="14">
        <f>SUBTOTAL(9,G262:G265)</f>
        <v>100000</v>
      </c>
    </row>
    <row r="267" spans="1:7" ht="24.95" customHeight="1" x14ac:dyDescent="0.15"/>
    <row r="268" spans="1:7" ht="20.100000000000001" customHeight="1" x14ac:dyDescent="0.15">
      <c r="A268" s="27" t="s">
        <v>400</v>
      </c>
      <c r="B268" s="27"/>
      <c r="C268" s="28" t="s">
        <v>217</v>
      </c>
      <c r="D268" s="28"/>
      <c r="E268" s="28"/>
      <c r="F268" s="28"/>
      <c r="G268" s="28"/>
    </row>
    <row r="269" spans="1:7" ht="20.100000000000001" customHeight="1" x14ac:dyDescent="0.15">
      <c r="A269" s="27" t="s">
        <v>401</v>
      </c>
      <c r="B269" s="27"/>
      <c r="C269" s="28" t="s">
        <v>402</v>
      </c>
      <c r="D269" s="28"/>
      <c r="E269" s="28"/>
      <c r="F269" s="28"/>
      <c r="G269" s="28"/>
    </row>
    <row r="270" spans="1:7" ht="24.95" customHeight="1" x14ac:dyDescent="0.15">
      <c r="A270" s="27" t="s">
        <v>403</v>
      </c>
      <c r="B270" s="27"/>
      <c r="C270" s="28" t="s">
        <v>373</v>
      </c>
      <c r="D270" s="28"/>
      <c r="E270" s="28"/>
      <c r="F270" s="28"/>
      <c r="G270" s="28"/>
    </row>
    <row r="271" spans="1:7" ht="15" customHeight="1" x14ac:dyDescent="0.15"/>
    <row r="272" spans="1:7" ht="24.95" customHeight="1" x14ac:dyDescent="0.15">
      <c r="A272" s="18" t="s">
        <v>525</v>
      </c>
      <c r="B272" s="18"/>
      <c r="C272" s="18"/>
      <c r="D272" s="18"/>
      <c r="E272" s="18"/>
      <c r="F272" s="18"/>
      <c r="G272" s="18"/>
    </row>
    <row r="273" spans="1:7" ht="15" customHeight="1" x14ac:dyDescent="0.15"/>
    <row r="274" spans="1:7" ht="50.1" customHeight="1" x14ac:dyDescent="0.15">
      <c r="A274" s="8" t="s">
        <v>307</v>
      </c>
      <c r="B274" s="20" t="s">
        <v>490</v>
      </c>
      <c r="C274" s="20"/>
      <c r="D274" s="8" t="s">
        <v>526</v>
      </c>
      <c r="E274" s="8" t="s">
        <v>527</v>
      </c>
      <c r="F274" s="8" t="s">
        <v>528</v>
      </c>
      <c r="G274" s="8" t="s">
        <v>529</v>
      </c>
    </row>
    <row r="275" spans="1:7" ht="15" customHeight="1" x14ac:dyDescent="0.15">
      <c r="A275" s="8">
        <v>1</v>
      </c>
      <c r="B275" s="20">
        <v>2</v>
      </c>
      <c r="C275" s="20"/>
      <c r="D275" s="8">
        <v>3</v>
      </c>
      <c r="E275" s="8">
        <v>4</v>
      </c>
      <c r="F275" s="8">
        <v>5</v>
      </c>
      <c r="G275" s="8">
        <v>6</v>
      </c>
    </row>
    <row r="276" spans="1:7" ht="60" customHeight="1" x14ac:dyDescent="0.15">
      <c r="A276" s="8" t="s">
        <v>314</v>
      </c>
      <c r="B276" s="21" t="s">
        <v>534</v>
      </c>
      <c r="C276" s="21"/>
      <c r="D276" s="11">
        <v>2</v>
      </c>
      <c r="E276" s="11">
        <v>12</v>
      </c>
      <c r="F276" s="11">
        <v>1248.083333</v>
      </c>
      <c r="G276" s="11">
        <v>29954</v>
      </c>
    </row>
    <row r="277" spans="1:7" ht="60" customHeight="1" x14ac:dyDescent="0.15">
      <c r="A277" s="8" t="s">
        <v>416</v>
      </c>
      <c r="B277" s="21" t="s">
        <v>535</v>
      </c>
      <c r="C277" s="21"/>
      <c r="D277" s="11">
        <v>2</v>
      </c>
      <c r="E277" s="11">
        <v>12</v>
      </c>
      <c r="F277" s="11">
        <v>90000</v>
      </c>
      <c r="G277" s="11">
        <v>2160000</v>
      </c>
    </row>
    <row r="278" spans="1:7" ht="60" customHeight="1" x14ac:dyDescent="0.15">
      <c r="A278" s="8" t="s">
        <v>418</v>
      </c>
      <c r="B278" s="21" t="s">
        <v>536</v>
      </c>
      <c r="C278" s="21"/>
      <c r="D278" s="11">
        <v>2</v>
      </c>
      <c r="E278" s="11">
        <v>12</v>
      </c>
      <c r="F278" s="11">
        <v>833.33333300000004</v>
      </c>
      <c r="G278" s="11">
        <v>20000</v>
      </c>
    </row>
    <row r="279" spans="1:7" ht="60" customHeight="1" x14ac:dyDescent="0.15">
      <c r="A279" s="8" t="s">
        <v>457</v>
      </c>
      <c r="B279" s="21" t="s">
        <v>537</v>
      </c>
      <c r="C279" s="21"/>
      <c r="D279" s="11">
        <v>2</v>
      </c>
      <c r="E279" s="11">
        <v>12</v>
      </c>
      <c r="F279" s="11">
        <v>4400</v>
      </c>
      <c r="G279" s="11">
        <v>105600</v>
      </c>
    </row>
    <row r="280" spans="1:7" ht="39.950000000000003" customHeight="1" x14ac:dyDescent="0.15">
      <c r="A280" s="8" t="s">
        <v>476</v>
      </c>
      <c r="B280" s="21" t="s">
        <v>538</v>
      </c>
      <c r="C280" s="21"/>
      <c r="D280" s="11">
        <v>1</v>
      </c>
      <c r="E280" s="11">
        <v>1</v>
      </c>
      <c r="F280" s="11">
        <v>15000</v>
      </c>
      <c r="G280" s="11">
        <v>15000</v>
      </c>
    </row>
    <row r="281" spans="1:7" ht="39.950000000000003" customHeight="1" x14ac:dyDescent="0.15">
      <c r="A281" s="8" t="s">
        <v>477</v>
      </c>
      <c r="B281" s="21" t="s">
        <v>539</v>
      </c>
      <c r="C281" s="21"/>
      <c r="D281" s="11">
        <v>2</v>
      </c>
      <c r="E281" s="11">
        <v>2</v>
      </c>
      <c r="F281" s="11">
        <v>18750</v>
      </c>
      <c r="G281" s="11">
        <v>75000</v>
      </c>
    </row>
    <row r="282" spans="1:7" ht="39.950000000000003" customHeight="1" x14ac:dyDescent="0.15">
      <c r="A282" s="8" t="s">
        <v>480</v>
      </c>
      <c r="B282" s="21" t="s">
        <v>540</v>
      </c>
      <c r="C282" s="21"/>
      <c r="D282" s="11">
        <v>2</v>
      </c>
      <c r="E282" s="11">
        <v>4</v>
      </c>
      <c r="F282" s="11">
        <v>29954</v>
      </c>
      <c r="G282" s="11">
        <v>239632</v>
      </c>
    </row>
    <row r="283" spans="1:7" ht="24.95" customHeight="1" x14ac:dyDescent="0.15">
      <c r="A283" s="29" t="s">
        <v>478</v>
      </c>
      <c r="B283" s="29"/>
      <c r="C283" s="29"/>
      <c r="D283" s="14" t="s">
        <v>317</v>
      </c>
      <c r="E283" s="14" t="s">
        <v>317</v>
      </c>
      <c r="F283" s="14" t="s">
        <v>317</v>
      </c>
      <c r="G283" s="14">
        <f>SUBTOTAL(9,G276:G282)</f>
        <v>2645186</v>
      </c>
    </row>
    <row r="284" spans="1:7" ht="24.95" customHeight="1" x14ac:dyDescent="0.15"/>
    <row r="285" spans="1:7" ht="20.100000000000001" customHeight="1" x14ac:dyDescent="0.15">
      <c r="A285" s="27" t="s">
        <v>400</v>
      </c>
      <c r="B285" s="27"/>
      <c r="C285" s="28" t="s">
        <v>217</v>
      </c>
      <c r="D285" s="28"/>
      <c r="E285" s="28"/>
      <c r="F285" s="28"/>
      <c r="G285" s="28"/>
    </row>
    <row r="286" spans="1:7" ht="20.100000000000001" customHeight="1" x14ac:dyDescent="0.15">
      <c r="A286" s="27" t="s">
        <v>401</v>
      </c>
      <c r="B286" s="27"/>
      <c r="C286" s="28" t="s">
        <v>479</v>
      </c>
      <c r="D286" s="28"/>
      <c r="E286" s="28"/>
      <c r="F286" s="28"/>
      <c r="G286" s="28"/>
    </row>
    <row r="287" spans="1:7" ht="24.95" customHeight="1" x14ac:dyDescent="0.15">
      <c r="A287" s="27" t="s">
        <v>403</v>
      </c>
      <c r="B287" s="27"/>
      <c r="C287" s="28" t="s">
        <v>376</v>
      </c>
      <c r="D287" s="28"/>
      <c r="E287" s="28"/>
      <c r="F287" s="28"/>
      <c r="G287" s="28"/>
    </row>
    <row r="288" spans="1:7" ht="15" customHeight="1" x14ac:dyDescent="0.15"/>
    <row r="289" spans="1:7" ht="24.95" customHeight="1" x14ac:dyDescent="0.15">
      <c r="A289" s="18" t="s">
        <v>525</v>
      </c>
      <c r="B289" s="18"/>
      <c r="C289" s="18"/>
      <c r="D289" s="18"/>
      <c r="E289" s="18"/>
      <c r="F289" s="18"/>
      <c r="G289" s="18"/>
    </row>
    <row r="290" spans="1:7" ht="15" customHeight="1" x14ac:dyDescent="0.15"/>
    <row r="291" spans="1:7" ht="50.1" customHeight="1" x14ac:dyDescent="0.15">
      <c r="A291" s="8" t="s">
        <v>307</v>
      </c>
      <c r="B291" s="20" t="s">
        <v>490</v>
      </c>
      <c r="C291" s="20"/>
      <c r="D291" s="8" t="s">
        <v>526</v>
      </c>
      <c r="E291" s="8" t="s">
        <v>527</v>
      </c>
      <c r="F291" s="8" t="s">
        <v>528</v>
      </c>
      <c r="G291" s="8" t="s">
        <v>529</v>
      </c>
    </row>
    <row r="292" spans="1:7" ht="15" customHeight="1" x14ac:dyDescent="0.15">
      <c r="A292" s="8">
        <v>1</v>
      </c>
      <c r="B292" s="20">
        <v>2</v>
      </c>
      <c r="C292" s="20"/>
      <c r="D292" s="8">
        <v>3</v>
      </c>
      <c r="E292" s="8">
        <v>4</v>
      </c>
      <c r="F292" s="8">
        <v>5</v>
      </c>
      <c r="G292" s="8">
        <v>6</v>
      </c>
    </row>
    <row r="293" spans="1:7" ht="39.950000000000003" customHeight="1" x14ac:dyDescent="0.15">
      <c r="A293" s="8" t="s">
        <v>488</v>
      </c>
      <c r="B293" s="21" t="s">
        <v>530</v>
      </c>
      <c r="C293" s="21"/>
      <c r="D293" s="11">
        <v>1</v>
      </c>
      <c r="E293" s="11">
        <v>1</v>
      </c>
      <c r="F293" s="11">
        <v>15000</v>
      </c>
      <c r="G293" s="11">
        <v>15000</v>
      </c>
    </row>
    <row r="294" spans="1:7" ht="39.950000000000003" customHeight="1" x14ac:dyDescent="0.15">
      <c r="A294" s="8" t="s">
        <v>461</v>
      </c>
      <c r="B294" s="21" t="s">
        <v>531</v>
      </c>
      <c r="C294" s="21"/>
      <c r="D294" s="11">
        <v>2</v>
      </c>
      <c r="E294" s="11">
        <v>1</v>
      </c>
      <c r="F294" s="11">
        <v>5000</v>
      </c>
      <c r="G294" s="11">
        <v>10000</v>
      </c>
    </row>
    <row r="295" spans="1:7" ht="39.950000000000003" customHeight="1" x14ac:dyDescent="0.15">
      <c r="A295" s="8" t="s">
        <v>465</v>
      </c>
      <c r="B295" s="21" t="s">
        <v>532</v>
      </c>
      <c r="C295" s="21"/>
      <c r="D295" s="11">
        <v>2</v>
      </c>
      <c r="E295" s="11">
        <v>2</v>
      </c>
      <c r="F295" s="11">
        <v>13750</v>
      </c>
      <c r="G295" s="11">
        <v>55000</v>
      </c>
    </row>
    <row r="296" spans="1:7" ht="60" customHeight="1" x14ac:dyDescent="0.15">
      <c r="A296" s="8" t="s">
        <v>475</v>
      </c>
      <c r="B296" s="21" t="s">
        <v>533</v>
      </c>
      <c r="C296" s="21"/>
      <c r="D296" s="11">
        <v>1</v>
      </c>
      <c r="E296" s="11">
        <v>1</v>
      </c>
      <c r="F296" s="11">
        <v>20000</v>
      </c>
      <c r="G296" s="11">
        <v>20000</v>
      </c>
    </row>
    <row r="297" spans="1:7" ht="24.95" customHeight="1" x14ac:dyDescent="0.15">
      <c r="A297" s="29" t="s">
        <v>478</v>
      </c>
      <c r="B297" s="29"/>
      <c r="C297" s="29"/>
      <c r="D297" s="14" t="s">
        <v>317</v>
      </c>
      <c r="E297" s="14" t="s">
        <v>317</v>
      </c>
      <c r="F297" s="14" t="s">
        <v>317</v>
      </c>
      <c r="G297" s="14">
        <f>SUBTOTAL(9,G293:G296)</f>
        <v>100000</v>
      </c>
    </row>
    <row r="298" spans="1:7" ht="24.95" customHeight="1" x14ac:dyDescent="0.15"/>
    <row r="299" spans="1:7" ht="20.100000000000001" customHeight="1" x14ac:dyDescent="0.15">
      <c r="A299" s="27" t="s">
        <v>400</v>
      </c>
      <c r="B299" s="27"/>
      <c r="C299" s="28" t="s">
        <v>217</v>
      </c>
      <c r="D299" s="28"/>
      <c r="E299" s="28"/>
      <c r="F299" s="28"/>
      <c r="G299" s="28"/>
    </row>
    <row r="300" spans="1:7" ht="20.100000000000001" customHeight="1" x14ac:dyDescent="0.15">
      <c r="A300" s="27" t="s">
        <v>401</v>
      </c>
      <c r="B300" s="27"/>
      <c r="C300" s="28" t="s">
        <v>402</v>
      </c>
      <c r="D300" s="28"/>
      <c r="E300" s="28"/>
      <c r="F300" s="28"/>
      <c r="G300" s="28"/>
    </row>
    <row r="301" spans="1:7" ht="24.95" customHeight="1" x14ac:dyDescent="0.15">
      <c r="A301" s="27" t="s">
        <v>403</v>
      </c>
      <c r="B301" s="27"/>
      <c r="C301" s="28" t="s">
        <v>376</v>
      </c>
      <c r="D301" s="28"/>
      <c r="E301" s="28"/>
      <c r="F301" s="28"/>
      <c r="G301" s="28"/>
    </row>
    <row r="302" spans="1:7" ht="15" customHeight="1" x14ac:dyDescent="0.15"/>
    <row r="303" spans="1:7" ht="24.95" customHeight="1" x14ac:dyDescent="0.15">
      <c r="A303" s="18" t="s">
        <v>525</v>
      </c>
      <c r="B303" s="18"/>
      <c r="C303" s="18"/>
      <c r="D303" s="18"/>
      <c r="E303" s="18"/>
      <c r="F303" s="18"/>
      <c r="G303" s="18"/>
    </row>
    <row r="304" spans="1:7" ht="15" customHeight="1" x14ac:dyDescent="0.15"/>
    <row r="305" spans="1:7" ht="50.1" customHeight="1" x14ac:dyDescent="0.15">
      <c r="A305" s="8" t="s">
        <v>307</v>
      </c>
      <c r="B305" s="20" t="s">
        <v>490</v>
      </c>
      <c r="C305" s="20"/>
      <c r="D305" s="8" t="s">
        <v>526</v>
      </c>
      <c r="E305" s="8" t="s">
        <v>527</v>
      </c>
      <c r="F305" s="8" t="s">
        <v>528</v>
      </c>
      <c r="G305" s="8" t="s">
        <v>529</v>
      </c>
    </row>
    <row r="306" spans="1:7" ht="15" customHeight="1" x14ac:dyDescent="0.15">
      <c r="A306" s="8">
        <v>1</v>
      </c>
      <c r="B306" s="20">
        <v>2</v>
      </c>
      <c r="C306" s="20"/>
      <c r="D306" s="8">
        <v>3</v>
      </c>
      <c r="E306" s="8">
        <v>4</v>
      </c>
      <c r="F306" s="8">
        <v>5</v>
      </c>
      <c r="G306" s="8">
        <v>6</v>
      </c>
    </row>
    <row r="307" spans="1:7" ht="60" customHeight="1" x14ac:dyDescent="0.15">
      <c r="A307" s="8" t="s">
        <v>314</v>
      </c>
      <c r="B307" s="21" t="s">
        <v>534</v>
      </c>
      <c r="C307" s="21"/>
      <c r="D307" s="11">
        <v>2</v>
      </c>
      <c r="E307" s="11">
        <v>12</v>
      </c>
      <c r="F307" s="11">
        <v>1248.083333</v>
      </c>
      <c r="G307" s="11">
        <v>29954</v>
      </c>
    </row>
    <row r="308" spans="1:7" ht="60" customHeight="1" x14ac:dyDescent="0.15">
      <c r="A308" s="8" t="s">
        <v>416</v>
      </c>
      <c r="B308" s="21" t="s">
        <v>535</v>
      </c>
      <c r="C308" s="21"/>
      <c r="D308" s="11">
        <v>2</v>
      </c>
      <c r="E308" s="11">
        <v>12</v>
      </c>
      <c r="F308" s="11">
        <v>97089.583333000002</v>
      </c>
      <c r="G308" s="11">
        <v>2330150</v>
      </c>
    </row>
    <row r="309" spans="1:7" ht="60" customHeight="1" x14ac:dyDescent="0.15">
      <c r="A309" s="8" t="s">
        <v>418</v>
      </c>
      <c r="B309" s="21" t="s">
        <v>536</v>
      </c>
      <c r="C309" s="21"/>
      <c r="D309" s="11">
        <v>2</v>
      </c>
      <c r="E309" s="11">
        <v>12</v>
      </c>
      <c r="F309" s="11">
        <v>833.33333000000005</v>
      </c>
      <c r="G309" s="11">
        <v>20000</v>
      </c>
    </row>
    <row r="310" spans="1:7" ht="60" customHeight="1" x14ac:dyDescent="0.15">
      <c r="A310" s="8" t="s">
        <v>457</v>
      </c>
      <c r="B310" s="21" t="s">
        <v>537</v>
      </c>
      <c r="C310" s="21"/>
      <c r="D310" s="11">
        <v>2</v>
      </c>
      <c r="E310" s="11">
        <v>12</v>
      </c>
      <c r="F310" s="11">
        <v>4746.5974999999999</v>
      </c>
      <c r="G310" s="11">
        <v>113918.34</v>
      </c>
    </row>
    <row r="311" spans="1:7" ht="39.950000000000003" customHeight="1" x14ac:dyDescent="0.15">
      <c r="A311" s="8" t="s">
        <v>476</v>
      </c>
      <c r="B311" s="21" t="s">
        <v>538</v>
      </c>
      <c r="C311" s="21"/>
      <c r="D311" s="11">
        <v>1</v>
      </c>
      <c r="E311" s="11">
        <v>1</v>
      </c>
      <c r="F311" s="11">
        <v>15000</v>
      </c>
      <c r="G311" s="11">
        <v>15000</v>
      </c>
    </row>
    <row r="312" spans="1:7" ht="39.950000000000003" customHeight="1" x14ac:dyDescent="0.15">
      <c r="A312" s="8" t="s">
        <v>477</v>
      </c>
      <c r="B312" s="21" t="s">
        <v>539</v>
      </c>
      <c r="C312" s="21"/>
      <c r="D312" s="11">
        <v>2</v>
      </c>
      <c r="E312" s="11">
        <v>2</v>
      </c>
      <c r="F312" s="11">
        <v>18750</v>
      </c>
      <c r="G312" s="11">
        <v>75000</v>
      </c>
    </row>
    <row r="313" spans="1:7" ht="39.950000000000003" customHeight="1" x14ac:dyDescent="0.15">
      <c r="A313" s="8" t="s">
        <v>480</v>
      </c>
      <c r="B313" s="21" t="s">
        <v>540</v>
      </c>
      <c r="C313" s="21"/>
      <c r="D313" s="11">
        <v>2</v>
      </c>
      <c r="E313" s="11">
        <v>4</v>
      </c>
      <c r="F313" s="11">
        <v>33691.338750000003</v>
      </c>
      <c r="G313" s="11">
        <v>269530.71000000002</v>
      </c>
    </row>
    <row r="314" spans="1:7" ht="24.95" customHeight="1" x14ac:dyDescent="0.15">
      <c r="A314" s="29" t="s">
        <v>478</v>
      </c>
      <c r="B314" s="29"/>
      <c r="C314" s="29"/>
      <c r="D314" s="14" t="s">
        <v>317</v>
      </c>
      <c r="E314" s="14" t="s">
        <v>317</v>
      </c>
      <c r="F314" s="14" t="s">
        <v>317</v>
      </c>
      <c r="G314" s="14">
        <f>SUBTOTAL(9,G307:G313)</f>
        <v>2853553.05</v>
      </c>
    </row>
    <row r="315" spans="1:7" ht="24.95" customHeight="1" x14ac:dyDescent="0.15"/>
    <row r="316" spans="1:7" ht="20.100000000000001" customHeight="1" x14ac:dyDescent="0.15">
      <c r="A316" s="27" t="s">
        <v>400</v>
      </c>
      <c r="B316" s="27"/>
      <c r="C316" s="28" t="s">
        <v>217</v>
      </c>
      <c r="D316" s="28"/>
      <c r="E316" s="28"/>
      <c r="F316" s="28"/>
      <c r="G316" s="28"/>
    </row>
    <row r="317" spans="1:7" ht="20.100000000000001" customHeight="1" x14ac:dyDescent="0.15">
      <c r="A317" s="27" t="s">
        <v>401</v>
      </c>
      <c r="B317" s="27"/>
      <c r="C317" s="28" t="s">
        <v>479</v>
      </c>
      <c r="D317" s="28"/>
      <c r="E317" s="28"/>
      <c r="F317" s="28"/>
      <c r="G317" s="28"/>
    </row>
    <row r="318" spans="1:7" ht="24.95" customHeight="1" x14ac:dyDescent="0.15">
      <c r="A318" s="27" t="s">
        <v>403</v>
      </c>
      <c r="B318" s="27"/>
      <c r="C318" s="28" t="s">
        <v>379</v>
      </c>
      <c r="D318" s="28"/>
      <c r="E318" s="28"/>
      <c r="F318" s="28"/>
      <c r="G318" s="28"/>
    </row>
    <row r="319" spans="1:7" ht="15" customHeight="1" x14ac:dyDescent="0.15"/>
    <row r="320" spans="1:7" ht="24.95" customHeight="1" x14ac:dyDescent="0.15">
      <c r="A320" s="18" t="s">
        <v>525</v>
      </c>
      <c r="B320" s="18"/>
      <c r="C320" s="18"/>
      <c r="D320" s="18"/>
      <c r="E320" s="18"/>
      <c r="F320" s="18"/>
      <c r="G320" s="18"/>
    </row>
    <row r="321" spans="1:7" ht="15" customHeight="1" x14ac:dyDescent="0.15"/>
    <row r="322" spans="1:7" ht="50.1" customHeight="1" x14ac:dyDescent="0.15">
      <c r="A322" s="8" t="s">
        <v>307</v>
      </c>
      <c r="B322" s="20" t="s">
        <v>490</v>
      </c>
      <c r="C322" s="20"/>
      <c r="D322" s="8" t="s">
        <v>526</v>
      </c>
      <c r="E322" s="8" t="s">
        <v>527</v>
      </c>
      <c r="F322" s="8" t="s">
        <v>528</v>
      </c>
      <c r="G322" s="8" t="s">
        <v>529</v>
      </c>
    </row>
    <row r="323" spans="1:7" ht="15" customHeight="1" x14ac:dyDescent="0.15">
      <c r="A323" s="8">
        <v>1</v>
      </c>
      <c r="B323" s="20">
        <v>2</v>
      </c>
      <c r="C323" s="20"/>
      <c r="D323" s="8">
        <v>3</v>
      </c>
      <c r="E323" s="8">
        <v>4</v>
      </c>
      <c r="F323" s="8">
        <v>5</v>
      </c>
      <c r="G323" s="8">
        <v>6</v>
      </c>
    </row>
    <row r="324" spans="1:7" ht="39.950000000000003" customHeight="1" x14ac:dyDescent="0.15">
      <c r="A324" s="8" t="s">
        <v>488</v>
      </c>
      <c r="B324" s="21" t="s">
        <v>530</v>
      </c>
      <c r="C324" s="21"/>
      <c r="D324" s="11">
        <v>1</v>
      </c>
      <c r="E324" s="11">
        <v>1</v>
      </c>
      <c r="F324" s="11">
        <v>15000</v>
      </c>
      <c r="G324" s="11">
        <v>15000</v>
      </c>
    </row>
    <row r="325" spans="1:7" ht="39.950000000000003" customHeight="1" x14ac:dyDescent="0.15">
      <c r="A325" s="8" t="s">
        <v>461</v>
      </c>
      <c r="B325" s="21" t="s">
        <v>531</v>
      </c>
      <c r="C325" s="21"/>
      <c r="D325" s="11">
        <v>2</v>
      </c>
      <c r="E325" s="11">
        <v>1</v>
      </c>
      <c r="F325" s="11">
        <v>5000</v>
      </c>
      <c r="G325" s="11">
        <v>10000</v>
      </c>
    </row>
    <row r="326" spans="1:7" ht="39.950000000000003" customHeight="1" x14ac:dyDescent="0.15">
      <c r="A326" s="8" t="s">
        <v>465</v>
      </c>
      <c r="B326" s="21" t="s">
        <v>532</v>
      </c>
      <c r="C326" s="21"/>
      <c r="D326" s="11">
        <v>2</v>
      </c>
      <c r="E326" s="11">
        <v>2</v>
      </c>
      <c r="F326" s="11">
        <v>13750</v>
      </c>
      <c r="G326" s="11">
        <v>55000</v>
      </c>
    </row>
    <row r="327" spans="1:7" ht="60" customHeight="1" x14ac:dyDescent="0.15">
      <c r="A327" s="8" t="s">
        <v>475</v>
      </c>
      <c r="B327" s="21" t="s">
        <v>533</v>
      </c>
      <c r="C327" s="21"/>
      <c r="D327" s="11">
        <v>1</v>
      </c>
      <c r="E327" s="11">
        <v>1</v>
      </c>
      <c r="F327" s="11">
        <v>20000</v>
      </c>
      <c r="G327" s="11">
        <v>20000</v>
      </c>
    </row>
    <row r="328" spans="1:7" ht="24.95" customHeight="1" x14ac:dyDescent="0.15">
      <c r="A328" s="29" t="s">
        <v>478</v>
      </c>
      <c r="B328" s="29"/>
      <c r="C328" s="29"/>
      <c r="D328" s="14" t="s">
        <v>317</v>
      </c>
      <c r="E328" s="14" t="s">
        <v>317</v>
      </c>
      <c r="F328" s="14" t="s">
        <v>317</v>
      </c>
      <c r="G328" s="14">
        <f>SUBTOTAL(9,G324:G327)</f>
        <v>100000</v>
      </c>
    </row>
    <row r="329" spans="1:7" ht="24.95" customHeight="1" x14ac:dyDescent="0.15"/>
    <row r="330" spans="1:7" ht="20.100000000000001" customHeight="1" x14ac:dyDescent="0.15">
      <c r="A330" s="27" t="s">
        <v>400</v>
      </c>
      <c r="B330" s="27"/>
      <c r="C330" s="28" t="s">
        <v>217</v>
      </c>
      <c r="D330" s="28"/>
      <c r="E330" s="28"/>
      <c r="F330" s="28"/>
      <c r="G330" s="28"/>
    </row>
    <row r="331" spans="1:7" ht="20.100000000000001" customHeight="1" x14ac:dyDescent="0.15">
      <c r="A331" s="27" t="s">
        <v>401</v>
      </c>
      <c r="B331" s="27"/>
      <c r="C331" s="28" t="s">
        <v>402</v>
      </c>
      <c r="D331" s="28"/>
      <c r="E331" s="28"/>
      <c r="F331" s="28"/>
      <c r="G331" s="28"/>
    </row>
    <row r="332" spans="1:7" ht="24.95" customHeight="1" x14ac:dyDescent="0.15">
      <c r="A332" s="27" t="s">
        <v>403</v>
      </c>
      <c r="B332" s="27"/>
      <c r="C332" s="28" t="s">
        <v>379</v>
      </c>
      <c r="D332" s="28"/>
      <c r="E332" s="28"/>
      <c r="F332" s="28"/>
      <c r="G332" s="28"/>
    </row>
    <row r="333" spans="1:7" ht="15" customHeight="1" x14ac:dyDescent="0.15"/>
    <row r="334" spans="1:7" ht="24.95" customHeight="1" x14ac:dyDescent="0.15">
      <c r="A334" s="18" t="s">
        <v>525</v>
      </c>
      <c r="B334" s="18"/>
      <c r="C334" s="18"/>
      <c r="D334" s="18"/>
      <c r="E334" s="18"/>
      <c r="F334" s="18"/>
      <c r="G334" s="18"/>
    </row>
    <row r="335" spans="1:7" ht="15" customHeight="1" x14ac:dyDescent="0.15"/>
    <row r="336" spans="1:7" ht="50.1" customHeight="1" x14ac:dyDescent="0.15">
      <c r="A336" s="8" t="s">
        <v>307</v>
      </c>
      <c r="B336" s="20" t="s">
        <v>490</v>
      </c>
      <c r="C336" s="20"/>
      <c r="D336" s="8" t="s">
        <v>526</v>
      </c>
      <c r="E336" s="8" t="s">
        <v>527</v>
      </c>
      <c r="F336" s="8" t="s">
        <v>528</v>
      </c>
      <c r="G336" s="8" t="s">
        <v>529</v>
      </c>
    </row>
    <row r="337" spans="1:7" ht="15" customHeight="1" x14ac:dyDescent="0.15">
      <c r="A337" s="8">
        <v>1</v>
      </c>
      <c r="B337" s="20">
        <v>2</v>
      </c>
      <c r="C337" s="20"/>
      <c r="D337" s="8">
        <v>3</v>
      </c>
      <c r="E337" s="8">
        <v>4</v>
      </c>
      <c r="F337" s="8">
        <v>5</v>
      </c>
      <c r="G337" s="8">
        <v>6</v>
      </c>
    </row>
    <row r="338" spans="1:7" ht="60" customHeight="1" x14ac:dyDescent="0.15">
      <c r="A338" s="8" t="s">
        <v>314</v>
      </c>
      <c r="B338" s="21" t="s">
        <v>534</v>
      </c>
      <c r="C338" s="21"/>
      <c r="D338" s="11">
        <v>2</v>
      </c>
      <c r="E338" s="11">
        <v>12</v>
      </c>
      <c r="F338" s="11">
        <v>1248.083333</v>
      </c>
      <c r="G338" s="11">
        <v>29954</v>
      </c>
    </row>
    <row r="339" spans="1:7" ht="60" customHeight="1" x14ac:dyDescent="0.15">
      <c r="A339" s="8" t="s">
        <v>416</v>
      </c>
      <c r="B339" s="21" t="s">
        <v>535</v>
      </c>
      <c r="C339" s="21"/>
      <c r="D339" s="11">
        <v>2</v>
      </c>
      <c r="E339" s="11">
        <v>12</v>
      </c>
      <c r="F339" s="11">
        <v>98125</v>
      </c>
      <c r="G339" s="11">
        <v>2355000</v>
      </c>
    </row>
    <row r="340" spans="1:7" ht="60" customHeight="1" x14ac:dyDescent="0.15">
      <c r="A340" s="8" t="s">
        <v>418</v>
      </c>
      <c r="B340" s="21" t="s">
        <v>536</v>
      </c>
      <c r="C340" s="21"/>
      <c r="D340" s="11">
        <v>2</v>
      </c>
      <c r="E340" s="11">
        <v>12</v>
      </c>
      <c r="F340" s="11">
        <v>833.33333300000004</v>
      </c>
      <c r="G340" s="11">
        <v>20000</v>
      </c>
    </row>
    <row r="341" spans="1:7" ht="60" customHeight="1" x14ac:dyDescent="0.15">
      <c r="A341" s="8" t="s">
        <v>457</v>
      </c>
      <c r="B341" s="21" t="s">
        <v>537</v>
      </c>
      <c r="C341" s="21"/>
      <c r="D341" s="11">
        <v>2</v>
      </c>
      <c r="E341" s="11">
        <v>12</v>
      </c>
      <c r="F341" s="11">
        <v>4789.8554169999998</v>
      </c>
      <c r="G341" s="11">
        <v>114956.53</v>
      </c>
    </row>
    <row r="342" spans="1:7" ht="39.950000000000003" customHeight="1" x14ac:dyDescent="0.15">
      <c r="A342" s="8" t="s">
        <v>476</v>
      </c>
      <c r="B342" s="21" t="s">
        <v>538</v>
      </c>
      <c r="C342" s="21"/>
      <c r="D342" s="11">
        <v>1</v>
      </c>
      <c r="E342" s="11">
        <v>1</v>
      </c>
      <c r="F342" s="11">
        <v>15000</v>
      </c>
      <c r="G342" s="11">
        <v>15000</v>
      </c>
    </row>
    <row r="343" spans="1:7" ht="39.950000000000003" customHeight="1" x14ac:dyDescent="0.15">
      <c r="A343" s="8" t="s">
        <v>477</v>
      </c>
      <c r="B343" s="21" t="s">
        <v>539</v>
      </c>
      <c r="C343" s="21"/>
      <c r="D343" s="11">
        <v>2</v>
      </c>
      <c r="E343" s="11">
        <v>2</v>
      </c>
      <c r="F343" s="11">
        <v>18750</v>
      </c>
      <c r="G343" s="11">
        <v>75000</v>
      </c>
    </row>
    <row r="344" spans="1:7" ht="39.950000000000003" customHeight="1" x14ac:dyDescent="0.15">
      <c r="A344" s="8" t="s">
        <v>480</v>
      </c>
      <c r="B344" s="21" t="s">
        <v>540</v>
      </c>
      <c r="C344" s="21"/>
      <c r="D344" s="11">
        <v>2</v>
      </c>
      <c r="E344" s="11">
        <v>4</v>
      </c>
      <c r="F344" s="11">
        <v>33706.036249999997</v>
      </c>
      <c r="G344" s="11">
        <v>269648.28999999998</v>
      </c>
    </row>
    <row r="345" spans="1:7" ht="24.95" customHeight="1" x14ac:dyDescent="0.15">
      <c r="A345" s="29" t="s">
        <v>478</v>
      </c>
      <c r="B345" s="29"/>
      <c r="C345" s="29"/>
      <c r="D345" s="14" t="s">
        <v>317</v>
      </c>
      <c r="E345" s="14" t="s">
        <v>317</v>
      </c>
      <c r="F345" s="14" t="s">
        <v>317</v>
      </c>
      <c r="G345" s="14">
        <f>SUBTOTAL(9,G338:G344)</f>
        <v>2879558.82</v>
      </c>
    </row>
    <row r="346" spans="1:7" ht="24.95" customHeight="1" x14ac:dyDescent="0.15"/>
    <row r="347" spans="1:7" ht="20.100000000000001" customHeight="1" x14ac:dyDescent="0.15">
      <c r="A347" s="27" t="s">
        <v>400</v>
      </c>
      <c r="B347" s="27"/>
      <c r="C347" s="28" t="s">
        <v>217</v>
      </c>
      <c r="D347" s="28"/>
      <c r="E347" s="28"/>
      <c r="F347" s="28"/>
      <c r="G347" s="28"/>
    </row>
    <row r="348" spans="1:7" ht="20.100000000000001" customHeight="1" x14ac:dyDescent="0.15">
      <c r="A348" s="27" t="s">
        <v>401</v>
      </c>
      <c r="B348" s="27"/>
      <c r="C348" s="28" t="s">
        <v>479</v>
      </c>
      <c r="D348" s="28"/>
      <c r="E348" s="28"/>
      <c r="F348" s="28"/>
      <c r="G348" s="28"/>
    </row>
    <row r="349" spans="1:7" ht="24.95" customHeight="1" x14ac:dyDescent="0.15">
      <c r="A349" s="27" t="s">
        <v>403</v>
      </c>
      <c r="B349" s="27"/>
      <c r="C349" s="28" t="s">
        <v>373</v>
      </c>
      <c r="D349" s="28"/>
      <c r="E349" s="28"/>
      <c r="F349" s="28"/>
      <c r="G349" s="28"/>
    </row>
    <row r="350" spans="1:7" ht="15" customHeight="1" x14ac:dyDescent="0.15"/>
    <row r="351" spans="1:7" ht="24.95" customHeight="1" x14ac:dyDescent="0.15">
      <c r="A351" s="18" t="s">
        <v>541</v>
      </c>
      <c r="B351" s="18"/>
      <c r="C351" s="18"/>
      <c r="D351" s="18"/>
      <c r="E351" s="18"/>
      <c r="F351" s="18"/>
      <c r="G351" s="18"/>
    </row>
    <row r="352" spans="1:7" ht="15" customHeight="1" x14ac:dyDescent="0.15"/>
    <row r="353" spans="1:7" ht="50.1" customHeight="1" x14ac:dyDescent="0.15">
      <c r="A353" s="8" t="s">
        <v>307</v>
      </c>
      <c r="B353" s="20" t="s">
        <v>490</v>
      </c>
      <c r="C353" s="20"/>
      <c r="D353" s="20"/>
      <c r="E353" s="20"/>
      <c r="F353" s="8" t="s">
        <v>542</v>
      </c>
      <c r="G353" s="8" t="s">
        <v>543</v>
      </c>
    </row>
    <row r="354" spans="1:7" ht="15" customHeight="1" x14ac:dyDescent="0.15">
      <c r="A354" s="8">
        <v>1</v>
      </c>
      <c r="B354" s="20">
        <v>2</v>
      </c>
      <c r="C354" s="20"/>
      <c r="D354" s="20"/>
      <c r="E354" s="20"/>
      <c r="F354" s="8">
        <v>3</v>
      </c>
      <c r="G354" s="8">
        <v>4</v>
      </c>
    </row>
    <row r="355" spans="1:7" ht="20.100000000000001" customHeight="1" x14ac:dyDescent="0.15">
      <c r="A355" s="8" t="s">
        <v>432</v>
      </c>
      <c r="B355" s="21" t="s">
        <v>544</v>
      </c>
      <c r="C355" s="21"/>
      <c r="D355" s="21"/>
      <c r="E355" s="21"/>
      <c r="F355" s="11">
        <v>13</v>
      </c>
      <c r="G355" s="11">
        <v>1245000</v>
      </c>
    </row>
    <row r="356" spans="1:7" ht="39.950000000000003" customHeight="1" x14ac:dyDescent="0.15">
      <c r="A356" s="8" t="s">
        <v>440</v>
      </c>
      <c r="B356" s="21" t="s">
        <v>545</v>
      </c>
      <c r="C356" s="21"/>
      <c r="D356" s="21"/>
      <c r="E356" s="21"/>
      <c r="F356" s="11">
        <v>1</v>
      </c>
      <c r="G356" s="11">
        <v>50000</v>
      </c>
    </row>
    <row r="357" spans="1:7" ht="69.95" customHeight="1" x14ac:dyDescent="0.15">
      <c r="A357" s="8" t="s">
        <v>511</v>
      </c>
      <c r="B357" s="21" t="s">
        <v>546</v>
      </c>
      <c r="C357" s="21"/>
      <c r="D357" s="21"/>
      <c r="E357" s="21"/>
      <c r="F357" s="11">
        <v>1</v>
      </c>
      <c r="G357" s="11">
        <v>10000</v>
      </c>
    </row>
    <row r="358" spans="1:7" ht="39.950000000000003" customHeight="1" x14ac:dyDescent="0.15">
      <c r="A358" s="8" t="s">
        <v>445</v>
      </c>
      <c r="B358" s="21" t="s">
        <v>547</v>
      </c>
      <c r="C358" s="21"/>
      <c r="D358" s="21"/>
      <c r="E358" s="21"/>
      <c r="F358" s="11">
        <v>1</v>
      </c>
      <c r="G358" s="11">
        <v>5000</v>
      </c>
    </row>
    <row r="359" spans="1:7" ht="80.099999999999994" customHeight="1" x14ac:dyDescent="0.15">
      <c r="A359" s="8" t="s">
        <v>548</v>
      </c>
      <c r="B359" s="21" t="s">
        <v>549</v>
      </c>
      <c r="C359" s="21"/>
      <c r="D359" s="21"/>
      <c r="E359" s="21"/>
      <c r="F359" s="11">
        <v>1</v>
      </c>
      <c r="G359" s="11">
        <v>20000</v>
      </c>
    </row>
    <row r="360" spans="1:7" ht="20.100000000000001" customHeight="1" x14ac:dyDescent="0.15">
      <c r="A360" s="8" t="s">
        <v>447</v>
      </c>
      <c r="B360" s="21" t="s">
        <v>550</v>
      </c>
      <c r="C360" s="21"/>
      <c r="D360" s="21"/>
      <c r="E360" s="21"/>
      <c r="F360" s="11">
        <v>1</v>
      </c>
      <c r="G360" s="11">
        <v>20000</v>
      </c>
    </row>
    <row r="361" spans="1:7" ht="24.95" customHeight="1" x14ac:dyDescent="0.15">
      <c r="A361" s="29" t="s">
        <v>478</v>
      </c>
      <c r="B361" s="29"/>
      <c r="C361" s="29"/>
      <c r="D361" s="14" t="s">
        <v>317</v>
      </c>
      <c r="E361" s="14" t="s">
        <v>317</v>
      </c>
      <c r="F361" s="14" t="s">
        <v>317</v>
      </c>
      <c r="G361" s="14">
        <f>SUBTOTAL(9,G355:G360)</f>
        <v>1350000</v>
      </c>
    </row>
    <row r="362" spans="1:7" ht="24.95" customHeight="1" x14ac:dyDescent="0.15"/>
    <row r="363" spans="1:7" ht="20.100000000000001" customHeight="1" x14ac:dyDescent="0.15">
      <c r="A363" s="27" t="s">
        <v>400</v>
      </c>
      <c r="B363" s="27"/>
      <c r="C363" s="28" t="s">
        <v>217</v>
      </c>
      <c r="D363" s="28"/>
      <c r="E363" s="28"/>
      <c r="F363" s="28"/>
      <c r="G363" s="28"/>
    </row>
    <row r="364" spans="1:7" ht="20.100000000000001" customHeight="1" x14ac:dyDescent="0.15">
      <c r="A364" s="27" t="s">
        <v>401</v>
      </c>
      <c r="B364" s="27"/>
      <c r="C364" s="28" t="s">
        <v>402</v>
      </c>
      <c r="D364" s="28"/>
      <c r="E364" s="28"/>
      <c r="F364" s="28"/>
      <c r="G364" s="28"/>
    </row>
    <row r="365" spans="1:7" ht="24.95" customHeight="1" x14ac:dyDescent="0.15">
      <c r="A365" s="27" t="s">
        <v>403</v>
      </c>
      <c r="B365" s="27"/>
      <c r="C365" s="28" t="s">
        <v>373</v>
      </c>
      <c r="D365" s="28"/>
      <c r="E365" s="28"/>
      <c r="F365" s="28"/>
      <c r="G365" s="28"/>
    </row>
    <row r="366" spans="1:7" ht="15" customHeight="1" x14ac:dyDescent="0.15"/>
    <row r="367" spans="1:7" ht="24.95" customHeight="1" x14ac:dyDescent="0.15">
      <c r="A367" s="18" t="s">
        <v>541</v>
      </c>
      <c r="B367" s="18"/>
      <c r="C367" s="18"/>
      <c r="D367" s="18"/>
      <c r="E367" s="18"/>
      <c r="F367" s="18"/>
      <c r="G367" s="18"/>
    </row>
    <row r="368" spans="1:7" ht="15" customHeight="1" x14ac:dyDescent="0.15"/>
    <row r="369" spans="1:7" ht="50.1" customHeight="1" x14ac:dyDescent="0.15">
      <c r="A369" s="8" t="s">
        <v>307</v>
      </c>
      <c r="B369" s="20" t="s">
        <v>490</v>
      </c>
      <c r="C369" s="20"/>
      <c r="D369" s="20"/>
      <c r="E369" s="20"/>
      <c r="F369" s="8" t="s">
        <v>542</v>
      </c>
      <c r="G369" s="8" t="s">
        <v>543</v>
      </c>
    </row>
    <row r="370" spans="1:7" ht="15" customHeight="1" x14ac:dyDescent="0.15">
      <c r="A370" s="8">
        <v>1</v>
      </c>
      <c r="B370" s="20">
        <v>2</v>
      </c>
      <c r="C370" s="20"/>
      <c r="D370" s="20"/>
      <c r="E370" s="20"/>
      <c r="F370" s="8">
        <v>3</v>
      </c>
      <c r="G370" s="8">
        <v>4</v>
      </c>
    </row>
    <row r="371" spans="1:7" ht="60" customHeight="1" x14ac:dyDescent="0.15">
      <c r="A371" s="8" t="s">
        <v>420</v>
      </c>
      <c r="B371" s="21" t="s">
        <v>551</v>
      </c>
      <c r="C371" s="21"/>
      <c r="D371" s="21"/>
      <c r="E371" s="21"/>
      <c r="F371" s="11">
        <v>1</v>
      </c>
      <c r="G371" s="11">
        <v>60000</v>
      </c>
    </row>
    <row r="372" spans="1:7" ht="39.950000000000003" customHeight="1" x14ac:dyDescent="0.15">
      <c r="A372" s="8" t="s">
        <v>436</v>
      </c>
      <c r="B372" s="21" t="s">
        <v>552</v>
      </c>
      <c r="C372" s="21"/>
      <c r="D372" s="21"/>
      <c r="E372" s="21"/>
      <c r="F372" s="11">
        <v>1</v>
      </c>
      <c r="G372" s="11">
        <v>49920</v>
      </c>
    </row>
    <row r="373" spans="1:7" ht="39.950000000000003" customHeight="1" x14ac:dyDescent="0.15">
      <c r="A373" s="8" t="s">
        <v>438</v>
      </c>
      <c r="B373" s="21" t="s">
        <v>553</v>
      </c>
      <c r="C373" s="21"/>
      <c r="D373" s="21"/>
      <c r="E373" s="21"/>
      <c r="F373" s="11">
        <v>1</v>
      </c>
      <c r="G373" s="11">
        <v>35000</v>
      </c>
    </row>
    <row r="374" spans="1:7" ht="39.950000000000003" customHeight="1" x14ac:dyDescent="0.15">
      <c r="A374" s="8" t="s">
        <v>444</v>
      </c>
      <c r="B374" s="21" t="s">
        <v>554</v>
      </c>
      <c r="C374" s="21"/>
      <c r="D374" s="21"/>
      <c r="E374" s="21"/>
      <c r="F374" s="11">
        <v>1</v>
      </c>
      <c r="G374" s="11">
        <v>90000</v>
      </c>
    </row>
    <row r="375" spans="1:7" ht="24.95" customHeight="1" x14ac:dyDescent="0.15">
      <c r="A375" s="29" t="s">
        <v>478</v>
      </c>
      <c r="B375" s="29"/>
      <c r="C375" s="29"/>
      <c r="D375" s="14" t="s">
        <v>317</v>
      </c>
      <c r="E375" s="14" t="s">
        <v>317</v>
      </c>
      <c r="F375" s="14" t="s">
        <v>317</v>
      </c>
      <c r="G375" s="14">
        <f>SUBTOTAL(9,G371:G374)</f>
        <v>234920</v>
      </c>
    </row>
    <row r="376" spans="1:7" ht="24.95" customHeight="1" x14ac:dyDescent="0.15"/>
    <row r="377" spans="1:7" ht="20.100000000000001" customHeight="1" x14ac:dyDescent="0.15">
      <c r="A377" s="27" t="s">
        <v>400</v>
      </c>
      <c r="B377" s="27"/>
      <c r="C377" s="28" t="s">
        <v>217</v>
      </c>
      <c r="D377" s="28"/>
      <c r="E377" s="28"/>
      <c r="F377" s="28"/>
      <c r="G377" s="28"/>
    </row>
    <row r="378" spans="1:7" ht="20.100000000000001" customHeight="1" x14ac:dyDescent="0.15">
      <c r="A378" s="27" t="s">
        <v>401</v>
      </c>
      <c r="B378" s="27"/>
      <c r="C378" s="28" t="s">
        <v>479</v>
      </c>
      <c r="D378" s="28"/>
      <c r="E378" s="28"/>
      <c r="F378" s="28"/>
      <c r="G378" s="28"/>
    </row>
    <row r="379" spans="1:7" ht="24.95" customHeight="1" x14ac:dyDescent="0.15">
      <c r="A379" s="27" t="s">
        <v>403</v>
      </c>
      <c r="B379" s="27"/>
      <c r="C379" s="28" t="s">
        <v>376</v>
      </c>
      <c r="D379" s="28"/>
      <c r="E379" s="28"/>
      <c r="F379" s="28"/>
      <c r="G379" s="28"/>
    </row>
    <row r="380" spans="1:7" ht="15" customHeight="1" x14ac:dyDescent="0.15"/>
    <row r="381" spans="1:7" ht="24.95" customHeight="1" x14ac:dyDescent="0.15">
      <c r="A381" s="18" t="s">
        <v>541</v>
      </c>
      <c r="B381" s="18"/>
      <c r="C381" s="18"/>
      <c r="D381" s="18"/>
      <c r="E381" s="18"/>
      <c r="F381" s="18"/>
      <c r="G381" s="18"/>
    </row>
    <row r="382" spans="1:7" ht="15" customHeight="1" x14ac:dyDescent="0.15"/>
    <row r="383" spans="1:7" ht="50.1" customHeight="1" x14ac:dyDescent="0.15">
      <c r="A383" s="8" t="s">
        <v>307</v>
      </c>
      <c r="B383" s="20" t="s">
        <v>490</v>
      </c>
      <c r="C383" s="20"/>
      <c r="D383" s="20"/>
      <c r="E383" s="20"/>
      <c r="F383" s="8" t="s">
        <v>542</v>
      </c>
      <c r="G383" s="8" t="s">
        <v>543</v>
      </c>
    </row>
    <row r="384" spans="1:7" ht="15" customHeight="1" x14ac:dyDescent="0.15">
      <c r="A384" s="8">
        <v>1</v>
      </c>
      <c r="B384" s="20">
        <v>2</v>
      </c>
      <c r="C384" s="20"/>
      <c r="D384" s="20"/>
      <c r="E384" s="20"/>
      <c r="F384" s="8">
        <v>3</v>
      </c>
      <c r="G384" s="8">
        <v>4</v>
      </c>
    </row>
    <row r="385" spans="1:7" ht="20.100000000000001" customHeight="1" x14ac:dyDescent="0.15">
      <c r="A385" s="8" t="s">
        <v>432</v>
      </c>
      <c r="B385" s="21" t="s">
        <v>544</v>
      </c>
      <c r="C385" s="21"/>
      <c r="D385" s="21"/>
      <c r="E385" s="21"/>
      <c r="F385" s="11">
        <v>13</v>
      </c>
      <c r="G385" s="11">
        <v>1245000</v>
      </c>
    </row>
    <row r="386" spans="1:7" ht="69.95" customHeight="1" x14ac:dyDescent="0.15">
      <c r="A386" s="8" t="s">
        <v>511</v>
      </c>
      <c r="B386" s="21" t="s">
        <v>546</v>
      </c>
      <c r="C386" s="21"/>
      <c r="D386" s="21"/>
      <c r="E386" s="21"/>
      <c r="F386" s="11">
        <v>3</v>
      </c>
      <c r="G386" s="11">
        <v>10000</v>
      </c>
    </row>
    <row r="387" spans="1:7" ht="39.950000000000003" customHeight="1" x14ac:dyDescent="0.15">
      <c r="A387" s="8" t="s">
        <v>445</v>
      </c>
      <c r="B387" s="21" t="s">
        <v>547</v>
      </c>
      <c r="C387" s="21"/>
      <c r="D387" s="21"/>
      <c r="E387" s="21"/>
      <c r="F387" s="11">
        <v>1</v>
      </c>
      <c r="G387" s="11">
        <v>5000</v>
      </c>
    </row>
    <row r="388" spans="1:7" ht="80.099999999999994" customHeight="1" x14ac:dyDescent="0.15">
      <c r="A388" s="8" t="s">
        <v>548</v>
      </c>
      <c r="B388" s="21" t="s">
        <v>549</v>
      </c>
      <c r="C388" s="21"/>
      <c r="D388" s="21"/>
      <c r="E388" s="21"/>
      <c r="F388" s="11">
        <v>1</v>
      </c>
      <c r="G388" s="11">
        <v>20000</v>
      </c>
    </row>
    <row r="389" spans="1:7" ht="20.100000000000001" customHeight="1" x14ac:dyDescent="0.15">
      <c r="A389" s="8" t="s">
        <v>447</v>
      </c>
      <c r="B389" s="21" t="s">
        <v>550</v>
      </c>
      <c r="C389" s="21"/>
      <c r="D389" s="21"/>
      <c r="E389" s="21"/>
      <c r="F389" s="11">
        <v>1</v>
      </c>
      <c r="G389" s="11">
        <v>70000</v>
      </c>
    </row>
    <row r="390" spans="1:7" ht="24.95" customHeight="1" x14ac:dyDescent="0.15">
      <c r="A390" s="29" t="s">
        <v>478</v>
      </c>
      <c r="B390" s="29"/>
      <c r="C390" s="29"/>
      <c r="D390" s="14" t="s">
        <v>317</v>
      </c>
      <c r="E390" s="14" t="s">
        <v>317</v>
      </c>
      <c r="F390" s="14" t="s">
        <v>317</v>
      </c>
      <c r="G390" s="14">
        <f>SUBTOTAL(9,G385:G389)</f>
        <v>1350000</v>
      </c>
    </row>
    <row r="391" spans="1:7" ht="24.95" customHeight="1" x14ac:dyDescent="0.15"/>
    <row r="392" spans="1:7" ht="20.100000000000001" customHeight="1" x14ac:dyDescent="0.15">
      <c r="A392" s="27" t="s">
        <v>400</v>
      </c>
      <c r="B392" s="27"/>
      <c r="C392" s="28" t="s">
        <v>217</v>
      </c>
      <c r="D392" s="28"/>
      <c r="E392" s="28"/>
      <c r="F392" s="28"/>
      <c r="G392" s="28"/>
    </row>
    <row r="393" spans="1:7" ht="20.100000000000001" customHeight="1" x14ac:dyDescent="0.15">
      <c r="A393" s="27" t="s">
        <v>401</v>
      </c>
      <c r="B393" s="27"/>
      <c r="C393" s="28" t="s">
        <v>402</v>
      </c>
      <c r="D393" s="28"/>
      <c r="E393" s="28"/>
      <c r="F393" s="28"/>
      <c r="G393" s="28"/>
    </row>
    <row r="394" spans="1:7" ht="24.95" customHeight="1" x14ac:dyDescent="0.15">
      <c r="A394" s="27" t="s">
        <v>403</v>
      </c>
      <c r="B394" s="27"/>
      <c r="C394" s="28" t="s">
        <v>376</v>
      </c>
      <c r="D394" s="28"/>
      <c r="E394" s="28"/>
      <c r="F394" s="28"/>
      <c r="G394" s="28"/>
    </row>
    <row r="395" spans="1:7" ht="15" customHeight="1" x14ac:dyDescent="0.15"/>
    <row r="396" spans="1:7" ht="24.95" customHeight="1" x14ac:dyDescent="0.15">
      <c r="A396" s="18" t="s">
        <v>541</v>
      </c>
      <c r="B396" s="18"/>
      <c r="C396" s="18"/>
      <c r="D396" s="18"/>
      <c r="E396" s="18"/>
      <c r="F396" s="18"/>
      <c r="G396" s="18"/>
    </row>
    <row r="397" spans="1:7" ht="15" customHeight="1" x14ac:dyDescent="0.15"/>
    <row r="398" spans="1:7" ht="50.1" customHeight="1" x14ac:dyDescent="0.15">
      <c r="A398" s="8" t="s">
        <v>307</v>
      </c>
      <c r="B398" s="20" t="s">
        <v>490</v>
      </c>
      <c r="C398" s="20"/>
      <c r="D398" s="20"/>
      <c r="E398" s="20"/>
      <c r="F398" s="8" t="s">
        <v>542</v>
      </c>
      <c r="G398" s="8" t="s">
        <v>543</v>
      </c>
    </row>
    <row r="399" spans="1:7" ht="15" customHeight="1" x14ac:dyDescent="0.15">
      <c r="A399" s="8">
        <v>1</v>
      </c>
      <c r="B399" s="20">
        <v>2</v>
      </c>
      <c r="C399" s="20"/>
      <c r="D399" s="20"/>
      <c r="E399" s="20"/>
      <c r="F399" s="8">
        <v>3</v>
      </c>
      <c r="G399" s="8">
        <v>4</v>
      </c>
    </row>
    <row r="400" spans="1:7" ht="60" customHeight="1" x14ac:dyDescent="0.15">
      <c r="A400" s="8" t="s">
        <v>420</v>
      </c>
      <c r="B400" s="21" t="s">
        <v>551</v>
      </c>
      <c r="C400" s="21"/>
      <c r="D400" s="21"/>
      <c r="E400" s="21"/>
      <c r="F400" s="11">
        <v>1</v>
      </c>
      <c r="G400" s="11">
        <v>70000</v>
      </c>
    </row>
    <row r="401" spans="1:7" ht="39.950000000000003" customHeight="1" x14ac:dyDescent="0.15">
      <c r="A401" s="8" t="s">
        <v>436</v>
      </c>
      <c r="B401" s="21" t="s">
        <v>552</v>
      </c>
      <c r="C401" s="21"/>
      <c r="D401" s="21"/>
      <c r="E401" s="21"/>
      <c r="F401" s="11">
        <v>1</v>
      </c>
      <c r="G401" s="11">
        <v>55425.15</v>
      </c>
    </row>
    <row r="402" spans="1:7" ht="39.950000000000003" customHeight="1" x14ac:dyDescent="0.15">
      <c r="A402" s="8" t="s">
        <v>438</v>
      </c>
      <c r="B402" s="21" t="s">
        <v>553</v>
      </c>
      <c r="C402" s="21"/>
      <c r="D402" s="21"/>
      <c r="E402" s="21"/>
      <c r="F402" s="11">
        <v>1</v>
      </c>
      <c r="G402" s="11">
        <v>38000</v>
      </c>
    </row>
    <row r="403" spans="1:7" ht="39.950000000000003" customHeight="1" x14ac:dyDescent="0.15">
      <c r="A403" s="8" t="s">
        <v>444</v>
      </c>
      <c r="B403" s="21" t="s">
        <v>554</v>
      </c>
      <c r="C403" s="21"/>
      <c r="D403" s="21"/>
      <c r="E403" s="21"/>
      <c r="F403" s="11">
        <v>1</v>
      </c>
      <c r="G403" s="11">
        <v>90000</v>
      </c>
    </row>
    <row r="404" spans="1:7" ht="24.95" customHeight="1" x14ac:dyDescent="0.15">
      <c r="A404" s="29" t="s">
        <v>478</v>
      </c>
      <c r="B404" s="29"/>
      <c r="C404" s="29"/>
      <c r="D404" s="14" t="s">
        <v>317</v>
      </c>
      <c r="E404" s="14" t="s">
        <v>317</v>
      </c>
      <c r="F404" s="14" t="s">
        <v>317</v>
      </c>
      <c r="G404" s="14">
        <f>SUBTOTAL(9,G400:G403)</f>
        <v>253425.15</v>
      </c>
    </row>
    <row r="405" spans="1:7" ht="24.95" customHeight="1" x14ac:dyDescent="0.15"/>
    <row r="406" spans="1:7" ht="20.100000000000001" customHeight="1" x14ac:dyDescent="0.15">
      <c r="A406" s="27" t="s">
        <v>400</v>
      </c>
      <c r="B406" s="27"/>
      <c r="C406" s="28" t="s">
        <v>217</v>
      </c>
      <c r="D406" s="28"/>
      <c r="E406" s="28"/>
      <c r="F406" s="28"/>
      <c r="G406" s="28"/>
    </row>
    <row r="407" spans="1:7" ht="20.100000000000001" customHeight="1" x14ac:dyDescent="0.15">
      <c r="A407" s="27" t="s">
        <v>401</v>
      </c>
      <c r="B407" s="27"/>
      <c r="C407" s="28" t="s">
        <v>479</v>
      </c>
      <c r="D407" s="28"/>
      <c r="E407" s="28"/>
      <c r="F407" s="28"/>
      <c r="G407" s="28"/>
    </row>
    <row r="408" spans="1:7" ht="24.95" customHeight="1" x14ac:dyDescent="0.15">
      <c r="A408" s="27" t="s">
        <v>403</v>
      </c>
      <c r="B408" s="27"/>
      <c r="C408" s="28" t="s">
        <v>379</v>
      </c>
      <c r="D408" s="28"/>
      <c r="E408" s="28"/>
      <c r="F408" s="28"/>
      <c r="G408" s="28"/>
    </row>
    <row r="409" spans="1:7" ht="15" customHeight="1" x14ac:dyDescent="0.15"/>
    <row r="410" spans="1:7" ht="24.95" customHeight="1" x14ac:dyDescent="0.15">
      <c r="A410" s="18" t="s">
        <v>541</v>
      </c>
      <c r="B410" s="18"/>
      <c r="C410" s="18"/>
      <c r="D410" s="18"/>
      <c r="E410" s="18"/>
      <c r="F410" s="18"/>
      <c r="G410" s="18"/>
    </row>
    <row r="411" spans="1:7" ht="15" customHeight="1" x14ac:dyDescent="0.15"/>
    <row r="412" spans="1:7" ht="50.1" customHeight="1" x14ac:dyDescent="0.15">
      <c r="A412" s="8" t="s">
        <v>307</v>
      </c>
      <c r="B412" s="20" t="s">
        <v>490</v>
      </c>
      <c r="C412" s="20"/>
      <c r="D412" s="20"/>
      <c r="E412" s="20"/>
      <c r="F412" s="8" t="s">
        <v>542</v>
      </c>
      <c r="G412" s="8" t="s">
        <v>543</v>
      </c>
    </row>
    <row r="413" spans="1:7" ht="15" customHeight="1" x14ac:dyDescent="0.15">
      <c r="A413" s="8">
        <v>1</v>
      </c>
      <c r="B413" s="20">
        <v>2</v>
      </c>
      <c r="C413" s="20"/>
      <c r="D413" s="20"/>
      <c r="E413" s="20"/>
      <c r="F413" s="8">
        <v>3</v>
      </c>
      <c r="G413" s="8">
        <v>4</v>
      </c>
    </row>
    <row r="414" spans="1:7" ht="20.100000000000001" customHeight="1" x14ac:dyDescent="0.15">
      <c r="A414" s="8" t="s">
        <v>432</v>
      </c>
      <c r="B414" s="21" t="s">
        <v>544</v>
      </c>
      <c r="C414" s="21"/>
      <c r="D414" s="21"/>
      <c r="E414" s="21"/>
      <c r="F414" s="11">
        <v>13</v>
      </c>
      <c r="G414" s="11">
        <v>1245000</v>
      </c>
    </row>
    <row r="415" spans="1:7" ht="69.95" customHeight="1" x14ac:dyDescent="0.15">
      <c r="A415" s="8" t="s">
        <v>511</v>
      </c>
      <c r="B415" s="21" t="s">
        <v>546</v>
      </c>
      <c r="C415" s="21"/>
      <c r="D415" s="21"/>
      <c r="E415" s="21"/>
      <c r="F415" s="11">
        <v>3</v>
      </c>
      <c r="G415" s="11">
        <v>10000</v>
      </c>
    </row>
    <row r="416" spans="1:7" ht="39.950000000000003" customHeight="1" x14ac:dyDescent="0.15">
      <c r="A416" s="8" t="s">
        <v>445</v>
      </c>
      <c r="B416" s="21" t="s">
        <v>547</v>
      </c>
      <c r="C416" s="21"/>
      <c r="D416" s="21"/>
      <c r="E416" s="21"/>
      <c r="F416" s="11">
        <v>1</v>
      </c>
      <c r="G416" s="11">
        <v>5000</v>
      </c>
    </row>
    <row r="417" spans="1:7" ht="80.099999999999994" customHeight="1" x14ac:dyDescent="0.15">
      <c r="A417" s="8" t="s">
        <v>548</v>
      </c>
      <c r="B417" s="21" t="s">
        <v>549</v>
      </c>
      <c r="C417" s="21"/>
      <c r="D417" s="21"/>
      <c r="E417" s="21"/>
      <c r="F417" s="11">
        <v>1</v>
      </c>
      <c r="G417" s="11">
        <v>20000</v>
      </c>
    </row>
    <row r="418" spans="1:7" ht="20.100000000000001" customHeight="1" x14ac:dyDescent="0.15">
      <c r="A418" s="8" t="s">
        <v>447</v>
      </c>
      <c r="B418" s="21" t="s">
        <v>550</v>
      </c>
      <c r="C418" s="21"/>
      <c r="D418" s="21"/>
      <c r="E418" s="21"/>
      <c r="F418" s="11">
        <v>1</v>
      </c>
      <c r="G418" s="11">
        <v>70000</v>
      </c>
    </row>
    <row r="419" spans="1:7" ht="24.95" customHeight="1" x14ac:dyDescent="0.15">
      <c r="A419" s="29" t="s">
        <v>478</v>
      </c>
      <c r="B419" s="29"/>
      <c r="C419" s="29"/>
      <c r="D419" s="14" t="s">
        <v>317</v>
      </c>
      <c r="E419" s="14" t="s">
        <v>317</v>
      </c>
      <c r="F419" s="14" t="s">
        <v>317</v>
      </c>
      <c r="G419" s="14">
        <f>SUBTOTAL(9,G414:G418)</f>
        <v>1350000</v>
      </c>
    </row>
    <row r="420" spans="1:7" ht="24.95" customHeight="1" x14ac:dyDescent="0.15"/>
    <row r="421" spans="1:7" ht="20.100000000000001" customHeight="1" x14ac:dyDescent="0.15">
      <c r="A421" s="27" t="s">
        <v>400</v>
      </c>
      <c r="B421" s="27"/>
      <c r="C421" s="28" t="s">
        <v>217</v>
      </c>
      <c r="D421" s="28"/>
      <c r="E421" s="28"/>
      <c r="F421" s="28"/>
      <c r="G421" s="28"/>
    </row>
    <row r="422" spans="1:7" ht="20.100000000000001" customHeight="1" x14ac:dyDescent="0.15">
      <c r="A422" s="27" t="s">
        <v>401</v>
      </c>
      <c r="B422" s="27"/>
      <c r="C422" s="28" t="s">
        <v>402</v>
      </c>
      <c r="D422" s="28"/>
      <c r="E422" s="28"/>
      <c r="F422" s="28"/>
      <c r="G422" s="28"/>
    </row>
    <row r="423" spans="1:7" ht="24.95" customHeight="1" x14ac:dyDescent="0.15">
      <c r="A423" s="27" t="s">
        <v>403</v>
      </c>
      <c r="B423" s="27"/>
      <c r="C423" s="28" t="s">
        <v>379</v>
      </c>
      <c r="D423" s="28"/>
      <c r="E423" s="28"/>
      <c r="F423" s="28"/>
      <c r="G423" s="28"/>
    </row>
    <row r="424" spans="1:7" ht="15" customHeight="1" x14ac:dyDescent="0.15"/>
    <row r="425" spans="1:7" ht="24.95" customHeight="1" x14ac:dyDescent="0.15">
      <c r="A425" s="18" t="s">
        <v>541</v>
      </c>
      <c r="B425" s="18"/>
      <c r="C425" s="18"/>
      <c r="D425" s="18"/>
      <c r="E425" s="18"/>
      <c r="F425" s="18"/>
      <c r="G425" s="18"/>
    </row>
    <row r="426" spans="1:7" ht="15" customHeight="1" x14ac:dyDescent="0.15"/>
    <row r="427" spans="1:7" ht="50.1" customHeight="1" x14ac:dyDescent="0.15">
      <c r="A427" s="8" t="s">
        <v>307</v>
      </c>
      <c r="B427" s="20" t="s">
        <v>490</v>
      </c>
      <c r="C427" s="20"/>
      <c r="D427" s="20"/>
      <c r="E427" s="20"/>
      <c r="F427" s="8" t="s">
        <v>542</v>
      </c>
      <c r="G427" s="8" t="s">
        <v>543</v>
      </c>
    </row>
    <row r="428" spans="1:7" ht="15" customHeight="1" x14ac:dyDescent="0.15">
      <c r="A428" s="8">
        <v>1</v>
      </c>
      <c r="B428" s="20">
        <v>2</v>
      </c>
      <c r="C428" s="20"/>
      <c r="D428" s="20"/>
      <c r="E428" s="20"/>
      <c r="F428" s="8">
        <v>3</v>
      </c>
      <c r="G428" s="8">
        <v>4</v>
      </c>
    </row>
    <row r="429" spans="1:7" ht="60" customHeight="1" x14ac:dyDescent="0.15">
      <c r="A429" s="8" t="s">
        <v>420</v>
      </c>
      <c r="B429" s="21" t="s">
        <v>551</v>
      </c>
      <c r="C429" s="21"/>
      <c r="D429" s="21"/>
      <c r="E429" s="21"/>
      <c r="F429" s="11">
        <v>1</v>
      </c>
      <c r="G429" s="11">
        <v>70000</v>
      </c>
    </row>
    <row r="430" spans="1:7" ht="39.950000000000003" customHeight="1" x14ac:dyDescent="0.15">
      <c r="A430" s="8" t="s">
        <v>436</v>
      </c>
      <c r="B430" s="21" t="s">
        <v>552</v>
      </c>
      <c r="C430" s="21"/>
      <c r="D430" s="21"/>
      <c r="E430" s="21"/>
      <c r="F430" s="11">
        <v>1</v>
      </c>
      <c r="G430" s="11">
        <v>55734.75</v>
      </c>
    </row>
    <row r="431" spans="1:7" ht="39.950000000000003" customHeight="1" x14ac:dyDescent="0.15">
      <c r="A431" s="8" t="s">
        <v>438</v>
      </c>
      <c r="B431" s="21" t="s">
        <v>553</v>
      </c>
      <c r="C431" s="21"/>
      <c r="D431" s="21"/>
      <c r="E431" s="21"/>
      <c r="F431" s="11">
        <v>1</v>
      </c>
      <c r="G431" s="11">
        <v>40000</v>
      </c>
    </row>
    <row r="432" spans="1:7" ht="39.950000000000003" customHeight="1" x14ac:dyDescent="0.15">
      <c r="A432" s="8" t="s">
        <v>444</v>
      </c>
      <c r="B432" s="21" t="s">
        <v>554</v>
      </c>
      <c r="C432" s="21"/>
      <c r="D432" s="21"/>
      <c r="E432" s="21"/>
      <c r="F432" s="11">
        <v>1</v>
      </c>
      <c r="G432" s="11">
        <v>90000</v>
      </c>
    </row>
    <row r="433" spans="1:7" ht="24.95" customHeight="1" x14ac:dyDescent="0.15">
      <c r="A433" s="29" t="s">
        <v>478</v>
      </c>
      <c r="B433" s="29"/>
      <c r="C433" s="29"/>
      <c r="D433" s="14" t="s">
        <v>317</v>
      </c>
      <c r="E433" s="14" t="s">
        <v>317</v>
      </c>
      <c r="F433" s="14" t="s">
        <v>317</v>
      </c>
      <c r="G433" s="14">
        <f>SUBTOTAL(9,G429:G432)</f>
        <v>255734.75</v>
      </c>
    </row>
    <row r="434" spans="1:7" ht="24.95" customHeight="1" x14ac:dyDescent="0.15"/>
    <row r="435" spans="1:7" ht="20.100000000000001" customHeight="1" x14ac:dyDescent="0.15">
      <c r="A435" s="27" t="s">
        <v>400</v>
      </c>
      <c r="B435" s="27"/>
      <c r="C435" s="28" t="s">
        <v>217</v>
      </c>
      <c r="D435" s="28"/>
      <c r="E435" s="28"/>
      <c r="F435" s="28"/>
      <c r="G435" s="28"/>
    </row>
    <row r="436" spans="1:7" ht="20.100000000000001" customHeight="1" x14ac:dyDescent="0.15">
      <c r="A436" s="27" t="s">
        <v>401</v>
      </c>
      <c r="B436" s="27"/>
      <c r="C436" s="28" t="s">
        <v>479</v>
      </c>
      <c r="D436" s="28"/>
      <c r="E436" s="28"/>
      <c r="F436" s="28"/>
      <c r="G436" s="28"/>
    </row>
    <row r="437" spans="1:7" ht="24.95" customHeight="1" x14ac:dyDescent="0.15">
      <c r="A437" s="27" t="s">
        <v>403</v>
      </c>
      <c r="B437" s="27"/>
      <c r="C437" s="28" t="s">
        <v>373</v>
      </c>
      <c r="D437" s="28"/>
      <c r="E437" s="28"/>
      <c r="F437" s="28"/>
      <c r="G437" s="28"/>
    </row>
    <row r="438" spans="1:7" ht="15" customHeight="1" x14ac:dyDescent="0.15"/>
    <row r="439" spans="1:7" ht="24.95" customHeight="1" x14ac:dyDescent="0.15">
      <c r="A439" s="18" t="s">
        <v>555</v>
      </c>
      <c r="B439" s="18"/>
      <c r="C439" s="18"/>
      <c r="D439" s="18"/>
      <c r="E439" s="18"/>
      <c r="F439" s="18"/>
      <c r="G439" s="18"/>
    </row>
    <row r="440" spans="1:7" ht="15" customHeight="1" x14ac:dyDescent="0.15"/>
    <row r="441" spans="1:7" ht="50.1" customHeight="1" x14ac:dyDescent="0.15">
      <c r="A441" s="8" t="s">
        <v>307</v>
      </c>
      <c r="B441" s="20" t="s">
        <v>490</v>
      </c>
      <c r="C441" s="20"/>
      <c r="D441" s="20"/>
      <c r="E441" s="8" t="s">
        <v>522</v>
      </c>
      <c r="F441" s="8" t="s">
        <v>556</v>
      </c>
      <c r="G441" s="8" t="s">
        <v>557</v>
      </c>
    </row>
    <row r="442" spans="1:7" ht="15" customHeight="1" x14ac:dyDescent="0.15">
      <c r="A442" s="8">
        <v>1</v>
      </c>
      <c r="B442" s="20">
        <v>2</v>
      </c>
      <c r="C442" s="20"/>
      <c r="D442" s="20"/>
      <c r="E442" s="8">
        <v>3</v>
      </c>
      <c r="F442" s="8">
        <v>4</v>
      </c>
      <c r="G442" s="8">
        <v>5</v>
      </c>
    </row>
    <row r="443" spans="1:7" ht="39.950000000000003" customHeight="1" x14ac:dyDescent="0.15">
      <c r="A443" s="8" t="s">
        <v>417</v>
      </c>
      <c r="B443" s="21" t="s">
        <v>558</v>
      </c>
      <c r="C443" s="21"/>
      <c r="D443" s="21"/>
      <c r="E443" s="11">
        <v>50</v>
      </c>
      <c r="F443" s="11">
        <v>7000</v>
      </c>
      <c r="G443" s="11">
        <v>350000</v>
      </c>
    </row>
    <row r="444" spans="1:7" ht="24.95" customHeight="1" x14ac:dyDescent="0.15">
      <c r="A444" s="29" t="s">
        <v>478</v>
      </c>
      <c r="B444" s="29"/>
      <c r="C444" s="29"/>
      <c r="D444" s="14" t="s">
        <v>317</v>
      </c>
      <c r="E444" s="14" t="s">
        <v>317</v>
      </c>
      <c r="F444" s="14" t="s">
        <v>317</v>
      </c>
      <c r="G444" s="14">
        <f>SUBTOTAL(9,G443:G443)</f>
        <v>350000</v>
      </c>
    </row>
    <row r="445" spans="1:7" ht="24.95" customHeight="1" x14ac:dyDescent="0.15"/>
    <row r="446" spans="1:7" ht="20.100000000000001" customHeight="1" x14ac:dyDescent="0.15">
      <c r="A446" s="27" t="s">
        <v>400</v>
      </c>
      <c r="B446" s="27"/>
      <c r="C446" s="28" t="s">
        <v>217</v>
      </c>
      <c r="D446" s="28"/>
      <c r="E446" s="28"/>
      <c r="F446" s="28"/>
      <c r="G446" s="28"/>
    </row>
    <row r="447" spans="1:7" ht="20.100000000000001" customHeight="1" x14ac:dyDescent="0.15">
      <c r="A447" s="27" t="s">
        <v>401</v>
      </c>
      <c r="B447" s="27"/>
      <c r="C447" s="28" t="s">
        <v>479</v>
      </c>
      <c r="D447" s="28"/>
      <c r="E447" s="28"/>
      <c r="F447" s="28"/>
      <c r="G447" s="28"/>
    </row>
    <row r="448" spans="1:7" ht="24.95" customHeight="1" x14ac:dyDescent="0.15">
      <c r="A448" s="27" t="s">
        <v>403</v>
      </c>
      <c r="B448" s="27"/>
      <c r="C448" s="28" t="s">
        <v>376</v>
      </c>
      <c r="D448" s="28"/>
      <c r="E448" s="28"/>
      <c r="F448" s="28"/>
      <c r="G448" s="28"/>
    </row>
    <row r="449" spans="1:7" ht="15" customHeight="1" x14ac:dyDescent="0.15"/>
    <row r="450" spans="1:7" ht="24.95" customHeight="1" x14ac:dyDescent="0.15">
      <c r="A450" s="18" t="s">
        <v>555</v>
      </c>
      <c r="B450" s="18"/>
      <c r="C450" s="18"/>
      <c r="D450" s="18"/>
      <c r="E450" s="18"/>
      <c r="F450" s="18"/>
      <c r="G450" s="18"/>
    </row>
    <row r="451" spans="1:7" ht="15" customHeight="1" x14ac:dyDescent="0.15"/>
    <row r="452" spans="1:7" ht="50.1" customHeight="1" x14ac:dyDescent="0.15">
      <c r="A452" s="8" t="s">
        <v>307</v>
      </c>
      <c r="B452" s="20" t="s">
        <v>490</v>
      </c>
      <c r="C452" s="20"/>
      <c r="D452" s="20"/>
      <c r="E452" s="8" t="s">
        <v>522</v>
      </c>
      <c r="F452" s="8" t="s">
        <v>556</v>
      </c>
      <c r="G452" s="8" t="s">
        <v>557</v>
      </c>
    </row>
    <row r="453" spans="1:7" ht="15" customHeight="1" x14ac:dyDescent="0.15">
      <c r="A453" s="8">
        <v>1</v>
      </c>
      <c r="B453" s="20">
        <v>2</v>
      </c>
      <c r="C453" s="20"/>
      <c r="D453" s="20"/>
      <c r="E453" s="8">
        <v>3</v>
      </c>
      <c r="F453" s="8">
        <v>4</v>
      </c>
      <c r="G453" s="8">
        <v>5</v>
      </c>
    </row>
    <row r="454" spans="1:7" ht="39.950000000000003" customHeight="1" x14ac:dyDescent="0.15">
      <c r="A454" s="8" t="s">
        <v>417</v>
      </c>
      <c r="B454" s="21" t="s">
        <v>558</v>
      </c>
      <c r="C454" s="21"/>
      <c r="D454" s="21"/>
      <c r="E454" s="11">
        <v>50</v>
      </c>
      <c r="F454" s="11">
        <v>7000</v>
      </c>
      <c r="G454" s="11">
        <v>350000</v>
      </c>
    </row>
    <row r="455" spans="1:7" ht="24.95" customHeight="1" x14ac:dyDescent="0.15">
      <c r="A455" s="29" t="s">
        <v>478</v>
      </c>
      <c r="B455" s="29"/>
      <c r="C455" s="29"/>
      <c r="D455" s="14" t="s">
        <v>317</v>
      </c>
      <c r="E455" s="14" t="s">
        <v>317</v>
      </c>
      <c r="F455" s="14" t="s">
        <v>317</v>
      </c>
      <c r="G455" s="14">
        <f>SUBTOTAL(9,G454:G454)</f>
        <v>350000</v>
      </c>
    </row>
    <row r="456" spans="1:7" ht="24.95" customHeight="1" x14ac:dyDescent="0.15"/>
    <row r="457" spans="1:7" ht="20.100000000000001" customHeight="1" x14ac:dyDescent="0.15">
      <c r="A457" s="27" t="s">
        <v>400</v>
      </c>
      <c r="B457" s="27"/>
      <c r="C457" s="28" t="s">
        <v>217</v>
      </c>
      <c r="D457" s="28"/>
      <c r="E457" s="28"/>
      <c r="F457" s="28"/>
      <c r="G457" s="28"/>
    </row>
    <row r="458" spans="1:7" ht="20.100000000000001" customHeight="1" x14ac:dyDescent="0.15">
      <c r="A458" s="27" t="s">
        <v>401</v>
      </c>
      <c r="B458" s="27"/>
      <c r="C458" s="28" t="s">
        <v>479</v>
      </c>
      <c r="D458" s="28"/>
      <c r="E458" s="28"/>
      <c r="F458" s="28"/>
      <c r="G458" s="28"/>
    </row>
    <row r="459" spans="1:7" ht="24.95" customHeight="1" x14ac:dyDescent="0.15">
      <c r="A459" s="27" t="s">
        <v>403</v>
      </c>
      <c r="B459" s="27"/>
      <c r="C459" s="28" t="s">
        <v>379</v>
      </c>
      <c r="D459" s="28"/>
      <c r="E459" s="28"/>
      <c r="F459" s="28"/>
      <c r="G459" s="28"/>
    </row>
    <row r="460" spans="1:7" ht="15" customHeight="1" x14ac:dyDescent="0.15"/>
    <row r="461" spans="1:7" ht="24.95" customHeight="1" x14ac:dyDescent="0.15">
      <c r="A461" s="18" t="s">
        <v>555</v>
      </c>
      <c r="B461" s="18"/>
      <c r="C461" s="18"/>
      <c r="D461" s="18"/>
      <c r="E461" s="18"/>
      <c r="F461" s="18"/>
      <c r="G461" s="18"/>
    </row>
    <row r="462" spans="1:7" ht="15" customHeight="1" x14ac:dyDescent="0.15"/>
    <row r="463" spans="1:7" ht="50.1" customHeight="1" x14ac:dyDescent="0.15">
      <c r="A463" s="8" t="s">
        <v>307</v>
      </c>
      <c r="B463" s="20" t="s">
        <v>490</v>
      </c>
      <c r="C463" s="20"/>
      <c r="D463" s="20"/>
      <c r="E463" s="8" t="s">
        <v>522</v>
      </c>
      <c r="F463" s="8" t="s">
        <v>556</v>
      </c>
      <c r="G463" s="8" t="s">
        <v>557</v>
      </c>
    </row>
    <row r="464" spans="1:7" ht="15" customHeight="1" x14ac:dyDescent="0.15">
      <c r="A464" s="8">
        <v>1</v>
      </c>
      <c r="B464" s="20">
        <v>2</v>
      </c>
      <c r="C464" s="20"/>
      <c r="D464" s="20"/>
      <c r="E464" s="8">
        <v>3</v>
      </c>
      <c r="F464" s="8">
        <v>4</v>
      </c>
      <c r="G464" s="8">
        <v>5</v>
      </c>
    </row>
    <row r="465" spans="1:7" ht="39.950000000000003" customHeight="1" x14ac:dyDescent="0.15">
      <c r="A465" s="8" t="s">
        <v>417</v>
      </c>
      <c r="B465" s="21" t="s">
        <v>558</v>
      </c>
      <c r="C465" s="21"/>
      <c r="D465" s="21"/>
      <c r="E465" s="11">
        <v>50</v>
      </c>
      <c r="F465" s="11">
        <v>7000</v>
      </c>
      <c r="G465" s="11">
        <v>350000</v>
      </c>
    </row>
    <row r="466" spans="1:7" ht="24.95" customHeight="1" x14ac:dyDescent="0.15">
      <c r="A466" s="29" t="s">
        <v>478</v>
      </c>
      <c r="B466" s="29"/>
      <c r="C466" s="29"/>
      <c r="D466" s="14" t="s">
        <v>317</v>
      </c>
      <c r="E466" s="14" t="s">
        <v>317</v>
      </c>
      <c r="F466" s="14" t="s">
        <v>317</v>
      </c>
      <c r="G466" s="14">
        <f>SUBTOTAL(9,G465:G465)</f>
        <v>350000</v>
      </c>
    </row>
    <row r="467" spans="1:7" ht="24.95" customHeight="1" x14ac:dyDescent="0.15"/>
    <row r="468" spans="1:7" ht="20.100000000000001" customHeight="1" x14ac:dyDescent="0.15">
      <c r="A468" s="27" t="s">
        <v>400</v>
      </c>
      <c r="B468" s="27"/>
      <c r="C468" s="28" t="s">
        <v>217</v>
      </c>
      <c r="D468" s="28"/>
      <c r="E468" s="28"/>
      <c r="F468" s="28"/>
      <c r="G468" s="28"/>
    </row>
    <row r="469" spans="1:7" ht="20.100000000000001" customHeight="1" x14ac:dyDescent="0.15">
      <c r="A469" s="27" t="s">
        <v>401</v>
      </c>
      <c r="B469" s="27"/>
      <c r="C469" s="28" t="s">
        <v>479</v>
      </c>
      <c r="D469" s="28"/>
      <c r="E469" s="28"/>
      <c r="F469" s="28"/>
      <c r="G469" s="28"/>
    </row>
    <row r="470" spans="1:7" ht="24.95" customHeight="1" x14ac:dyDescent="0.15">
      <c r="A470" s="27" t="s">
        <v>403</v>
      </c>
      <c r="B470" s="27"/>
      <c r="C470" s="28" t="s">
        <v>373</v>
      </c>
      <c r="D470" s="28"/>
      <c r="E470" s="28"/>
      <c r="F470" s="28"/>
      <c r="G470" s="28"/>
    </row>
    <row r="471" spans="1:7" ht="15" customHeight="1" x14ac:dyDescent="0.15"/>
    <row r="472" spans="1:7" ht="24.95" customHeight="1" x14ac:dyDescent="0.15">
      <c r="A472" s="18" t="s">
        <v>559</v>
      </c>
      <c r="B472" s="18"/>
      <c r="C472" s="18"/>
      <c r="D472" s="18"/>
      <c r="E472" s="18"/>
      <c r="F472" s="18"/>
      <c r="G472" s="18"/>
    </row>
    <row r="473" spans="1:7" ht="15" customHeight="1" x14ac:dyDescent="0.15"/>
    <row r="474" spans="1:7" ht="50.1" customHeight="1" x14ac:dyDescent="0.15">
      <c r="A474" s="8" t="s">
        <v>307</v>
      </c>
      <c r="B474" s="20" t="s">
        <v>490</v>
      </c>
      <c r="C474" s="20"/>
      <c r="D474" s="8" t="s">
        <v>560</v>
      </c>
      <c r="E474" s="8" t="s">
        <v>522</v>
      </c>
      <c r="F474" s="8" t="s">
        <v>561</v>
      </c>
      <c r="G474" s="8" t="s">
        <v>562</v>
      </c>
    </row>
    <row r="475" spans="1:7" ht="15" customHeight="1" x14ac:dyDescent="0.15">
      <c r="A475" s="8">
        <v>1</v>
      </c>
      <c r="B475" s="20">
        <v>2</v>
      </c>
      <c r="C475" s="20"/>
      <c r="D475" s="8">
        <v>3</v>
      </c>
      <c r="E475" s="8">
        <v>4</v>
      </c>
      <c r="F475" s="8">
        <v>5</v>
      </c>
      <c r="G475" s="8">
        <v>6</v>
      </c>
    </row>
    <row r="476" spans="1:7" ht="39.950000000000003" customHeight="1" x14ac:dyDescent="0.15">
      <c r="A476" s="8" t="s">
        <v>314</v>
      </c>
      <c r="B476" s="21" t="s">
        <v>563</v>
      </c>
      <c r="C476" s="21"/>
      <c r="D476" s="8"/>
      <c r="E476" s="11">
        <v>300</v>
      </c>
      <c r="F476" s="11">
        <v>335.73333300000002</v>
      </c>
      <c r="G476" s="11">
        <v>100720</v>
      </c>
    </row>
    <row r="477" spans="1:7" ht="39.950000000000003" customHeight="1" x14ac:dyDescent="0.15">
      <c r="A477" s="8" t="s">
        <v>423</v>
      </c>
      <c r="B477" s="21" t="s">
        <v>564</v>
      </c>
      <c r="C477" s="21"/>
      <c r="D477" s="8"/>
      <c r="E477" s="11">
        <v>50</v>
      </c>
      <c r="F477" s="11">
        <v>460</v>
      </c>
      <c r="G477" s="11">
        <v>23000</v>
      </c>
    </row>
    <row r="478" spans="1:7" ht="39.950000000000003" customHeight="1" x14ac:dyDescent="0.15">
      <c r="A478" s="8" t="s">
        <v>430</v>
      </c>
      <c r="B478" s="21" t="s">
        <v>565</v>
      </c>
      <c r="C478" s="21"/>
      <c r="D478" s="8"/>
      <c r="E478" s="11">
        <v>30</v>
      </c>
      <c r="F478" s="11">
        <v>496</v>
      </c>
      <c r="G478" s="11">
        <v>14880</v>
      </c>
    </row>
    <row r="479" spans="1:7" ht="60" customHeight="1" x14ac:dyDescent="0.15">
      <c r="A479" s="8" t="s">
        <v>432</v>
      </c>
      <c r="B479" s="21" t="s">
        <v>566</v>
      </c>
      <c r="C479" s="21"/>
      <c r="D479" s="8"/>
      <c r="E479" s="11">
        <v>200</v>
      </c>
      <c r="F479" s="11">
        <v>250</v>
      </c>
      <c r="G479" s="11">
        <v>50000</v>
      </c>
    </row>
    <row r="480" spans="1:7" ht="39.950000000000003" customHeight="1" x14ac:dyDescent="0.15">
      <c r="A480" s="8" t="s">
        <v>436</v>
      </c>
      <c r="B480" s="21" t="s">
        <v>567</v>
      </c>
      <c r="C480" s="21"/>
      <c r="D480" s="8"/>
      <c r="E480" s="11">
        <v>22</v>
      </c>
      <c r="F480" s="11">
        <v>454.54545400000001</v>
      </c>
      <c r="G480" s="11">
        <v>10000</v>
      </c>
    </row>
    <row r="481" spans="1:7" ht="39.950000000000003" customHeight="1" x14ac:dyDescent="0.15">
      <c r="A481" s="8" t="s">
        <v>438</v>
      </c>
      <c r="B481" s="21" t="s">
        <v>568</v>
      </c>
      <c r="C481" s="21"/>
      <c r="D481" s="8"/>
      <c r="E481" s="11">
        <v>6</v>
      </c>
      <c r="F481" s="11">
        <v>8566.6666659999992</v>
      </c>
      <c r="G481" s="11">
        <v>51400</v>
      </c>
    </row>
    <row r="482" spans="1:7" ht="24.95" customHeight="1" x14ac:dyDescent="0.15">
      <c r="A482" s="29" t="s">
        <v>478</v>
      </c>
      <c r="B482" s="29"/>
      <c r="C482" s="29"/>
      <c r="D482" s="14" t="s">
        <v>317</v>
      </c>
      <c r="E482" s="14" t="s">
        <v>317</v>
      </c>
      <c r="F482" s="14" t="s">
        <v>317</v>
      </c>
      <c r="G482" s="14">
        <f>SUBTOTAL(9,G476:G481)</f>
        <v>250000</v>
      </c>
    </row>
    <row r="483" spans="1:7" ht="24.95" customHeight="1" x14ac:dyDescent="0.15"/>
    <row r="484" spans="1:7" ht="20.100000000000001" customHeight="1" x14ac:dyDescent="0.15">
      <c r="A484" s="27" t="s">
        <v>400</v>
      </c>
      <c r="B484" s="27"/>
      <c r="C484" s="28" t="s">
        <v>217</v>
      </c>
      <c r="D484" s="28"/>
      <c r="E484" s="28"/>
      <c r="F484" s="28"/>
      <c r="G484" s="28"/>
    </row>
    <row r="485" spans="1:7" ht="20.100000000000001" customHeight="1" x14ac:dyDescent="0.15">
      <c r="A485" s="27" t="s">
        <v>401</v>
      </c>
      <c r="B485" s="27"/>
      <c r="C485" s="28" t="s">
        <v>479</v>
      </c>
      <c r="D485" s="28"/>
      <c r="E485" s="28"/>
      <c r="F485" s="28"/>
      <c r="G485" s="28"/>
    </row>
    <row r="486" spans="1:7" ht="24.95" customHeight="1" x14ac:dyDescent="0.15">
      <c r="A486" s="27" t="s">
        <v>403</v>
      </c>
      <c r="B486" s="27"/>
      <c r="C486" s="28" t="s">
        <v>376</v>
      </c>
      <c r="D486" s="28"/>
      <c r="E486" s="28"/>
      <c r="F486" s="28"/>
      <c r="G486" s="28"/>
    </row>
    <row r="487" spans="1:7" ht="15" customHeight="1" x14ac:dyDescent="0.15"/>
    <row r="488" spans="1:7" ht="24.95" customHeight="1" x14ac:dyDescent="0.15">
      <c r="A488" s="18" t="s">
        <v>559</v>
      </c>
      <c r="B488" s="18"/>
      <c r="C488" s="18"/>
      <c r="D488" s="18"/>
      <c r="E488" s="18"/>
      <c r="F488" s="18"/>
      <c r="G488" s="18"/>
    </row>
    <row r="489" spans="1:7" ht="15" customHeight="1" x14ac:dyDescent="0.15"/>
    <row r="490" spans="1:7" ht="50.1" customHeight="1" x14ac:dyDescent="0.15">
      <c r="A490" s="8" t="s">
        <v>307</v>
      </c>
      <c r="B490" s="20" t="s">
        <v>490</v>
      </c>
      <c r="C490" s="20"/>
      <c r="D490" s="8" t="s">
        <v>560</v>
      </c>
      <c r="E490" s="8" t="s">
        <v>522</v>
      </c>
      <c r="F490" s="8" t="s">
        <v>561</v>
      </c>
      <c r="G490" s="8" t="s">
        <v>562</v>
      </c>
    </row>
    <row r="491" spans="1:7" ht="15" customHeight="1" x14ac:dyDescent="0.15">
      <c r="A491" s="8">
        <v>1</v>
      </c>
      <c r="B491" s="20">
        <v>2</v>
      </c>
      <c r="C491" s="20"/>
      <c r="D491" s="8">
        <v>3</v>
      </c>
      <c r="E491" s="8">
        <v>4</v>
      </c>
      <c r="F491" s="8">
        <v>5</v>
      </c>
      <c r="G491" s="8">
        <v>6</v>
      </c>
    </row>
    <row r="492" spans="1:7" ht="39.950000000000003" customHeight="1" x14ac:dyDescent="0.15">
      <c r="A492" s="8" t="s">
        <v>314</v>
      </c>
      <c r="B492" s="21" t="s">
        <v>563</v>
      </c>
      <c r="C492" s="21"/>
      <c r="D492" s="8"/>
      <c r="E492" s="11">
        <v>300</v>
      </c>
      <c r="F492" s="11">
        <v>335.73333300000002</v>
      </c>
      <c r="G492" s="11">
        <v>100720</v>
      </c>
    </row>
    <row r="493" spans="1:7" ht="39.950000000000003" customHeight="1" x14ac:dyDescent="0.15">
      <c r="A493" s="8" t="s">
        <v>423</v>
      </c>
      <c r="B493" s="21" t="s">
        <v>564</v>
      </c>
      <c r="C493" s="21"/>
      <c r="D493" s="8"/>
      <c r="E493" s="11">
        <v>50</v>
      </c>
      <c r="F493" s="11">
        <v>460</v>
      </c>
      <c r="G493" s="11">
        <v>23000</v>
      </c>
    </row>
    <row r="494" spans="1:7" ht="39.950000000000003" customHeight="1" x14ac:dyDescent="0.15">
      <c r="A494" s="8" t="s">
        <v>430</v>
      </c>
      <c r="B494" s="21" t="s">
        <v>565</v>
      </c>
      <c r="C494" s="21"/>
      <c r="D494" s="8"/>
      <c r="E494" s="11">
        <v>30</v>
      </c>
      <c r="F494" s="11">
        <v>496</v>
      </c>
      <c r="G494" s="11">
        <v>14880</v>
      </c>
    </row>
    <row r="495" spans="1:7" ht="60" customHeight="1" x14ac:dyDescent="0.15">
      <c r="A495" s="8" t="s">
        <v>432</v>
      </c>
      <c r="B495" s="21" t="s">
        <v>566</v>
      </c>
      <c r="C495" s="21"/>
      <c r="D495" s="8"/>
      <c r="E495" s="11">
        <v>200</v>
      </c>
      <c r="F495" s="11">
        <v>250</v>
      </c>
      <c r="G495" s="11">
        <v>50000</v>
      </c>
    </row>
    <row r="496" spans="1:7" ht="39.950000000000003" customHeight="1" x14ac:dyDescent="0.15">
      <c r="A496" s="8" t="s">
        <v>436</v>
      </c>
      <c r="B496" s="21" t="s">
        <v>567</v>
      </c>
      <c r="C496" s="21"/>
      <c r="D496" s="8"/>
      <c r="E496" s="11">
        <v>22</v>
      </c>
      <c r="F496" s="11">
        <v>454.54545400000001</v>
      </c>
      <c r="G496" s="11">
        <v>10000</v>
      </c>
    </row>
    <row r="497" spans="1:7" ht="39.950000000000003" customHeight="1" x14ac:dyDescent="0.15">
      <c r="A497" s="8" t="s">
        <v>438</v>
      </c>
      <c r="B497" s="21" t="s">
        <v>568</v>
      </c>
      <c r="C497" s="21"/>
      <c r="D497" s="8"/>
      <c r="E497" s="11">
        <v>6</v>
      </c>
      <c r="F497" s="11">
        <v>8566.6666659999992</v>
      </c>
      <c r="G497" s="11">
        <v>51400</v>
      </c>
    </row>
    <row r="498" spans="1:7" ht="24.95" customHeight="1" x14ac:dyDescent="0.15">
      <c r="A498" s="29" t="s">
        <v>478</v>
      </c>
      <c r="B498" s="29"/>
      <c r="C498" s="29"/>
      <c r="D498" s="14" t="s">
        <v>317</v>
      </c>
      <c r="E498" s="14" t="s">
        <v>317</v>
      </c>
      <c r="F498" s="14" t="s">
        <v>317</v>
      </c>
      <c r="G498" s="14">
        <f>SUBTOTAL(9,G492:G497)</f>
        <v>250000</v>
      </c>
    </row>
    <row r="499" spans="1:7" ht="24.95" customHeight="1" x14ac:dyDescent="0.15"/>
    <row r="500" spans="1:7" ht="20.100000000000001" customHeight="1" x14ac:dyDescent="0.15">
      <c r="A500" s="27" t="s">
        <v>400</v>
      </c>
      <c r="B500" s="27"/>
      <c r="C500" s="28" t="s">
        <v>217</v>
      </c>
      <c r="D500" s="28"/>
      <c r="E500" s="28"/>
      <c r="F500" s="28"/>
      <c r="G500" s="28"/>
    </row>
    <row r="501" spans="1:7" ht="20.100000000000001" customHeight="1" x14ac:dyDescent="0.15">
      <c r="A501" s="27" t="s">
        <v>401</v>
      </c>
      <c r="B501" s="27"/>
      <c r="C501" s="28" t="s">
        <v>479</v>
      </c>
      <c r="D501" s="28"/>
      <c r="E501" s="28"/>
      <c r="F501" s="28"/>
      <c r="G501" s="28"/>
    </row>
    <row r="502" spans="1:7" ht="24.95" customHeight="1" x14ac:dyDescent="0.15">
      <c r="A502" s="27" t="s">
        <v>403</v>
      </c>
      <c r="B502" s="27"/>
      <c r="C502" s="28" t="s">
        <v>379</v>
      </c>
      <c r="D502" s="28"/>
      <c r="E502" s="28"/>
      <c r="F502" s="28"/>
      <c r="G502" s="28"/>
    </row>
    <row r="503" spans="1:7" ht="15" customHeight="1" x14ac:dyDescent="0.15"/>
    <row r="504" spans="1:7" ht="24.95" customHeight="1" x14ac:dyDescent="0.15">
      <c r="A504" s="18" t="s">
        <v>559</v>
      </c>
      <c r="B504" s="18"/>
      <c r="C504" s="18"/>
      <c r="D504" s="18"/>
      <c r="E504" s="18"/>
      <c r="F504" s="18"/>
      <c r="G504" s="18"/>
    </row>
    <row r="505" spans="1:7" ht="15" customHeight="1" x14ac:dyDescent="0.15"/>
    <row r="506" spans="1:7" ht="50.1" customHeight="1" x14ac:dyDescent="0.15">
      <c r="A506" s="8" t="s">
        <v>307</v>
      </c>
      <c r="B506" s="20" t="s">
        <v>490</v>
      </c>
      <c r="C506" s="20"/>
      <c r="D506" s="8" t="s">
        <v>560</v>
      </c>
      <c r="E506" s="8" t="s">
        <v>522</v>
      </c>
      <c r="F506" s="8" t="s">
        <v>561</v>
      </c>
      <c r="G506" s="8" t="s">
        <v>562</v>
      </c>
    </row>
    <row r="507" spans="1:7" ht="15" customHeight="1" x14ac:dyDescent="0.15">
      <c r="A507" s="8">
        <v>1</v>
      </c>
      <c r="B507" s="20">
        <v>2</v>
      </c>
      <c r="C507" s="20"/>
      <c r="D507" s="8">
        <v>3</v>
      </c>
      <c r="E507" s="8">
        <v>4</v>
      </c>
      <c r="F507" s="8">
        <v>5</v>
      </c>
      <c r="G507" s="8">
        <v>6</v>
      </c>
    </row>
    <row r="508" spans="1:7" ht="39.950000000000003" customHeight="1" x14ac:dyDescent="0.15">
      <c r="A508" s="8" t="s">
        <v>314</v>
      </c>
      <c r="B508" s="21" t="s">
        <v>563</v>
      </c>
      <c r="C508" s="21"/>
      <c r="D508" s="8"/>
      <c r="E508" s="11">
        <v>300</v>
      </c>
      <c r="F508" s="11">
        <v>335.73333300000002</v>
      </c>
      <c r="G508" s="11">
        <v>100720</v>
      </c>
    </row>
    <row r="509" spans="1:7" ht="39.950000000000003" customHeight="1" x14ac:dyDescent="0.15">
      <c r="A509" s="8" t="s">
        <v>423</v>
      </c>
      <c r="B509" s="21" t="s">
        <v>564</v>
      </c>
      <c r="C509" s="21"/>
      <c r="D509" s="8"/>
      <c r="E509" s="11">
        <v>50</v>
      </c>
      <c r="F509" s="11">
        <v>460</v>
      </c>
      <c r="G509" s="11">
        <v>23000</v>
      </c>
    </row>
    <row r="510" spans="1:7" ht="39.950000000000003" customHeight="1" x14ac:dyDescent="0.15">
      <c r="A510" s="8" t="s">
        <v>430</v>
      </c>
      <c r="B510" s="21" t="s">
        <v>565</v>
      </c>
      <c r="C510" s="21"/>
      <c r="D510" s="8"/>
      <c r="E510" s="11">
        <v>30</v>
      </c>
      <c r="F510" s="11">
        <v>496</v>
      </c>
      <c r="G510" s="11">
        <v>14880</v>
      </c>
    </row>
    <row r="511" spans="1:7" ht="60" customHeight="1" x14ac:dyDescent="0.15">
      <c r="A511" s="8" t="s">
        <v>432</v>
      </c>
      <c r="B511" s="21" t="s">
        <v>566</v>
      </c>
      <c r="C511" s="21"/>
      <c r="D511" s="8"/>
      <c r="E511" s="11">
        <v>200</v>
      </c>
      <c r="F511" s="11">
        <v>250</v>
      </c>
      <c r="G511" s="11">
        <v>50000</v>
      </c>
    </row>
    <row r="512" spans="1:7" ht="39.950000000000003" customHeight="1" x14ac:dyDescent="0.15">
      <c r="A512" s="8" t="s">
        <v>436</v>
      </c>
      <c r="B512" s="21" t="s">
        <v>567</v>
      </c>
      <c r="C512" s="21"/>
      <c r="D512" s="8"/>
      <c r="E512" s="11">
        <v>22</v>
      </c>
      <c r="F512" s="11">
        <v>454.54545400000001</v>
      </c>
      <c r="G512" s="11">
        <v>10000</v>
      </c>
    </row>
    <row r="513" spans="1:7" ht="39.950000000000003" customHeight="1" x14ac:dyDescent="0.15">
      <c r="A513" s="8" t="s">
        <v>438</v>
      </c>
      <c r="B513" s="21" t="s">
        <v>568</v>
      </c>
      <c r="C513" s="21"/>
      <c r="D513" s="8"/>
      <c r="E513" s="11">
        <v>6</v>
      </c>
      <c r="F513" s="11">
        <v>8566.6666000000005</v>
      </c>
      <c r="G513" s="11">
        <v>51400</v>
      </c>
    </row>
    <row r="514" spans="1:7" ht="24.95" customHeight="1" x14ac:dyDescent="0.15">
      <c r="A514" s="29" t="s">
        <v>478</v>
      </c>
      <c r="B514" s="29"/>
      <c r="C514" s="29"/>
      <c r="D514" s="14" t="s">
        <v>317</v>
      </c>
      <c r="E514" s="14" t="s">
        <v>317</v>
      </c>
      <c r="F514" s="14" t="s">
        <v>317</v>
      </c>
      <c r="G514" s="14">
        <f>SUBTOTAL(9,G508:G513)</f>
        <v>250000</v>
      </c>
    </row>
  </sheetData>
  <sheetProtection password="C213" sheet="1" objects="1" scenarios="1"/>
  <mergeCells count="514">
    <mergeCell ref="B510:C510"/>
    <mergeCell ref="B511:C511"/>
    <mergeCell ref="B512:C512"/>
    <mergeCell ref="B513:C513"/>
    <mergeCell ref="A514:C514"/>
    <mergeCell ref="A504:G504"/>
    <mergeCell ref="B506:C506"/>
    <mergeCell ref="B507:C507"/>
    <mergeCell ref="B508:C508"/>
    <mergeCell ref="B509:C509"/>
    <mergeCell ref="A500:B500"/>
    <mergeCell ref="C500:G500"/>
    <mergeCell ref="A501:B501"/>
    <mergeCell ref="C501:G501"/>
    <mergeCell ref="A502:B502"/>
    <mergeCell ref="C502:G502"/>
    <mergeCell ref="B494:C494"/>
    <mergeCell ref="B495:C495"/>
    <mergeCell ref="B496:C496"/>
    <mergeCell ref="B497:C497"/>
    <mergeCell ref="A498:C498"/>
    <mergeCell ref="A488:G488"/>
    <mergeCell ref="B490:C490"/>
    <mergeCell ref="B491:C491"/>
    <mergeCell ref="B492:C492"/>
    <mergeCell ref="B493:C493"/>
    <mergeCell ref="A484:B484"/>
    <mergeCell ref="C484:G484"/>
    <mergeCell ref="A485:B485"/>
    <mergeCell ref="C485:G485"/>
    <mergeCell ref="A486:B486"/>
    <mergeCell ref="C486:G486"/>
    <mergeCell ref="B478:C478"/>
    <mergeCell ref="B479:C479"/>
    <mergeCell ref="B480:C480"/>
    <mergeCell ref="B481:C481"/>
    <mergeCell ref="A482:C482"/>
    <mergeCell ref="A472:G472"/>
    <mergeCell ref="B474:C474"/>
    <mergeCell ref="B475:C475"/>
    <mergeCell ref="B476:C476"/>
    <mergeCell ref="B477:C477"/>
    <mergeCell ref="A468:B468"/>
    <mergeCell ref="C468:G468"/>
    <mergeCell ref="A469:B469"/>
    <mergeCell ref="C469:G469"/>
    <mergeCell ref="A470:B470"/>
    <mergeCell ref="C470:G470"/>
    <mergeCell ref="A461:G461"/>
    <mergeCell ref="B463:D463"/>
    <mergeCell ref="B464:D464"/>
    <mergeCell ref="B465:D465"/>
    <mergeCell ref="A466:C466"/>
    <mergeCell ref="A457:B457"/>
    <mergeCell ref="C457:G457"/>
    <mergeCell ref="A458:B458"/>
    <mergeCell ref="C458:G458"/>
    <mergeCell ref="A459:B459"/>
    <mergeCell ref="C459:G459"/>
    <mergeCell ref="A450:G450"/>
    <mergeCell ref="B452:D452"/>
    <mergeCell ref="B453:D453"/>
    <mergeCell ref="B454:D454"/>
    <mergeCell ref="A455:C455"/>
    <mergeCell ref="A446:B446"/>
    <mergeCell ref="C446:G446"/>
    <mergeCell ref="A447:B447"/>
    <mergeCell ref="C447:G447"/>
    <mergeCell ref="A448:B448"/>
    <mergeCell ref="C448:G448"/>
    <mergeCell ref="A439:G439"/>
    <mergeCell ref="B441:D441"/>
    <mergeCell ref="B442:D442"/>
    <mergeCell ref="B443:D443"/>
    <mergeCell ref="A444:C444"/>
    <mergeCell ref="A435:B435"/>
    <mergeCell ref="C435:G435"/>
    <mergeCell ref="A436:B436"/>
    <mergeCell ref="C436:G436"/>
    <mergeCell ref="A437:B437"/>
    <mergeCell ref="C437:G437"/>
    <mergeCell ref="B429:E429"/>
    <mergeCell ref="B430:E430"/>
    <mergeCell ref="B431:E431"/>
    <mergeCell ref="B432:E432"/>
    <mergeCell ref="A433:C433"/>
    <mergeCell ref="A423:B423"/>
    <mergeCell ref="C423:G423"/>
    <mergeCell ref="A425:G425"/>
    <mergeCell ref="B427:E427"/>
    <mergeCell ref="B428:E428"/>
    <mergeCell ref="A419:C419"/>
    <mergeCell ref="A421:B421"/>
    <mergeCell ref="C421:G421"/>
    <mergeCell ref="A422:B422"/>
    <mergeCell ref="C422:G422"/>
    <mergeCell ref="B414:E414"/>
    <mergeCell ref="B415:E415"/>
    <mergeCell ref="B416:E416"/>
    <mergeCell ref="B417:E417"/>
    <mergeCell ref="B418:E418"/>
    <mergeCell ref="A408:B408"/>
    <mergeCell ref="C408:G408"/>
    <mergeCell ref="A410:G410"/>
    <mergeCell ref="B412:E412"/>
    <mergeCell ref="B413:E413"/>
    <mergeCell ref="B403:E403"/>
    <mergeCell ref="A404:C404"/>
    <mergeCell ref="A406:B406"/>
    <mergeCell ref="C406:G406"/>
    <mergeCell ref="A407:B407"/>
    <mergeCell ref="C407:G407"/>
    <mergeCell ref="B398:E398"/>
    <mergeCell ref="B399:E399"/>
    <mergeCell ref="B400:E400"/>
    <mergeCell ref="B401:E401"/>
    <mergeCell ref="B402:E402"/>
    <mergeCell ref="A393:B393"/>
    <mergeCell ref="C393:G393"/>
    <mergeCell ref="A394:B394"/>
    <mergeCell ref="C394:G394"/>
    <mergeCell ref="A396:G396"/>
    <mergeCell ref="B387:E387"/>
    <mergeCell ref="B388:E388"/>
    <mergeCell ref="B389:E389"/>
    <mergeCell ref="A390:C390"/>
    <mergeCell ref="A392:B392"/>
    <mergeCell ref="C392:G392"/>
    <mergeCell ref="A381:G381"/>
    <mergeCell ref="B383:E383"/>
    <mergeCell ref="B384:E384"/>
    <mergeCell ref="B385:E385"/>
    <mergeCell ref="B386:E386"/>
    <mergeCell ref="A377:B377"/>
    <mergeCell ref="C377:G377"/>
    <mergeCell ref="A378:B378"/>
    <mergeCell ref="C378:G378"/>
    <mergeCell ref="A379:B379"/>
    <mergeCell ref="C379:G379"/>
    <mergeCell ref="B371:E371"/>
    <mergeCell ref="B372:E372"/>
    <mergeCell ref="B373:E373"/>
    <mergeCell ref="B374:E374"/>
    <mergeCell ref="A375:C375"/>
    <mergeCell ref="A365:B365"/>
    <mergeCell ref="C365:G365"/>
    <mergeCell ref="A367:G367"/>
    <mergeCell ref="B369:E369"/>
    <mergeCell ref="B370:E370"/>
    <mergeCell ref="B360:E360"/>
    <mergeCell ref="A361:C361"/>
    <mergeCell ref="A363:B363"/>
    <mergeCell ref="C363:G363"/>
    <mergeCell ref="A364:B364"/>
    <mergeCell ref="C364:G364"/>
    <mergeCell ref="B355:E355"/>
    <mergeCell ref="B356:E356"/>
    <mergeCell ref="B357:E357"/>
    <mergeCell ref="B358:E358"/>
    <mergeCell ref="B359:E359"/>
    <mergeCell ref="A349:B349"/>
    <mergeCell ref="C349:G349"/>
    <mergeCell ref="A351:G351"/>
    <mergeCell ref="B353:E353"/>
    <mergeCell ref="B354:E354"/>
    <mergeCell ref="A345:C345"/>
    <mergeCell ref="A347:B347"/>
    <mergeCell ref="C347:G347"/>
    <mergeCell ref="A348:B348"/>
    <mergeCell ref="C348:G348"/>
    <mergeCell ref="B340:C340"/>
    <mergeCell ref="B341:C341"/>
    <mergeCell ref="B342:C342"/>
    <mergeCell ref="B343:C343"/>
    <mergeCell ref="B344:C344"/>
    <mergeCell ref="A334:G334"/>
    <mergeCell ref="B336:C336"/>
    <mergeCell ref="B337:C337"/>
    <mergeCell ref="B338:C338"/>
    <mergeCell ref="B339:C339"/>
    <mergeCell ref="A330:B330"/>
    <mergeCell ref="C330:G330"/>
    <mergeCell ref="A331:B331"/>
    <mergeCell ref="C331:G331"/>
    <mergeCell ref="A332:B332"/>
    <mergeCell ref="C332:G332"/>
    <mergeCell ref="B324:C324"/>
    <mergeCell ref="B325:C325"/>
    <mergeCell ref="B326:C326"/>
    <mergeCell ref="B327:C327"/>
    <mergeCell ref="A328:C328"/>
    <mergeCell ref="A318:B318"/>
    <mergeCell ref="C318:G318"/>
    <mergeCell ref="A320:G320"/>
    <mergeCell ref="B322:C322"/>
    <mergeCell ref="B323:C323"/>
    <mergeCell ref="A314:C314"/>
    <mergeCell ref="A316:B316"/>
    <mergeCell ref="C316:G316"/>
    <mergeCell ref="A317:B317"/>
    <mergeCell ref="C317:G317"/>
    <mergeCell ref="B309:C309"/>
    <mergeCell ref="B310:C310"/>
    <mergeCell ref="B311:C311"/>
    <mergeCell ref="B312:C312"/>
    <mergeCell ref="B313:C313"/>
    <mergeCell ref="A303:G303"/>
    <mergeCell ref="B305:C305"/>
    <mergeCell ref="B306:C306"/>
    <mergeCell ref="B307:C307"/>
    <mergeCell ref="B308:C308"/>
    <mergeCell ref="A299:B299"/>
    <mergeCell ref="C299:G299"/>
    <mergeCell ref="A300:B300"/>
    <mergeCell ref="C300:G300"/>
    <mergeCell ref="A301:B301"/>
    <mergeCell ref="C301:G301"/>
    <mergeCell ref="B293:C293"/>
    <mergeCell ref="B294:C294"/>
    <mergeCell ref="B295:C295"/>
    <mergeCell ref="B296:C296"/>
    <mergeCell ref="A297:C297"/>
    <mergeCell ref="A287:B287"/>
    <mergeCell ref="C287:G287"/>
    <mergeCell ref="A289:G289"/>
    <mergeCell ref="B291:C291"/>
    <mergeCell ref="B292:C292"/>
    <mergeCell ref="A283:C283"/>
    <mergeCell ref="A285:B285"/>
    <mergeCell ref="C285:G285"/>
    <mergeCell ref="A286:B286"/>
    <mergeCell ref="C286:G286"/>
    <mergeCell ref="B278:C278"/>
    <mergeCell ref="B279:C279"/>
    <mergeCell ref="B280:C280"/>
    <mergeCell ref="B281:C281"/>
    <mergeCell ref="B282:C282"/>
    <mergeCell ref="A272:G272"/>
    <mergeCell ref="B274:C274"/>
    <mergeCell ref="B275:C275"/>
    <mergeCell ref="B276:C276"/>
    <mergeCell ref="B277:C277"/>
    <mergeCell ref="A268:B268"/>
    <mergeCell ref="C268:G268"/>
    <mergeCell ref="A269:B269"/>
    <mergeCell ref="C269:G269"/>
    <mergeCell ref="A270:B270"/>
    <mergeCell ref="C270:G270"/>
    <mergeCell ref="B262:C262"/>
    <mergeCell ref="B263:C263"/>
    <mergeCell ref="B264:C264"/>
    <mergeCell ref="B265:C265"/>
    <mergeCell ref="A266:C266"/>
    <mergeCell ref="A256:B256"/>
    <mergeCell ref="C256:G256"/>
    <mergeCell ref="A258:G258"/>
    <mergeCell ref="B260:C260"/>
    <mergeCell ref="B261:C261"/>
    <mergeCell ref="B251:D251"/>
    <mergeCell ref="B252:D252"/>
    <mergeCell ref="A254:B254"/>
    <mergeCell ref="C254:G254"/>
    <mergeCell ref="A255:B255"/>
    <mergeCell ref="C255:G255"/>
    <mergeCell ref="A246:B246"/>
    <mergeCell ref="C246:G246"/>
    <mergeCell ref="A247:B247"/>
    <mergeCell ref="C247:G247"/>
    <mergeCell ref="A249:G249"/>
    <mergeCell ref="A240:G240"/>
    <mergeCell ref="B242:D242"/>
    <mergeCell ref="B243:D243"/>
    <mergeCell ref="A245:B245"/>
    <mergeCell ref="C245:G245"/>
    <mergeCell ref="A236:B236"/>
    <mergeCell ref="C236:G236"/>
    <mergeCell ref="A237:B237"/>
    <mergeCell ref="C237:G237"/>
    <mergeCell ref="A238:B238"/>
    <mergeCell ref="C238:G238"/>
    <mergeCell ref="A229:B229"/>
    <mergeCell ref="C229:G229"/>
    <mergeCell ref="A231:G231"/>
    <mergeCell ref="B233:D233"/>
    <mergeCell ref="B234:D234"/>
    <mergeCell ref="B224:C224"/>
    <mergeCell ref="A225:C225"/>
    <mergeCell ref="A227:B227"/>
    <mergeCell ref="C227:G227"/>
    <mergeCell ref="A228:B228"/>
    <mergeCell ref="C228:G228"/>
    <mergeCell ref="A218:G218"/>
    <mergeCell ref="B220:C220"/>
    <mergeCell ref="B221:C221"/>
    <mergeCell ref="B222:C222"/>
    <mergeCell ref="B223:C223"/>
    <mergeCell ref="A214:B214"/>
    <mergeCell ref="C214:G214"/>
    <mergeCell ref="A215:B215"/>
    <mergeCell ref="C215:G215"/>
    <mergeCell ref="A216:B216"/>
    <mergeCell ref="C216:G216"/>
    <mergeCell ref="B208:C208"/>
    <mergeCell ref="B209:C209"/>
    <mergeCell ref="B210:C210"/>
    <mergeCell ref="B211:C211"/>
    <mergeCell ref="A212:C212"/>
    <mergeCell ref="A202:B202"/>
    <mergeCell ref="C202:G202"/>
    <mergeCell ref="A204:G204"/>
    <mergeCell ref="B206:C206"/>
    <mergeCell ref="B207:C207"/>
    <mergeCell ref="B197:C197"/>
    <mergeCell ref="A198:C198"/>
    <mergeCell ref="A200:B200"/>
    <mergeCell ref="C200:G200"/>
    <mergeCell ref="A201:B201"/>
    <mergeCell ref="C201:G201"/>
    <mergeCell ref="B192:C192"/>
    <mergeCell ref="B193:C193"/>
    <mergeCell ref="B194:C194"/>
    <mergeCell ref="B195:C195"/>
    <mergeCell ref="B196:C196"/>
    <mergeCell ref="A187:B187"/>
    <mergeCell ref="C187:G187"/>
    <mergeCell ref="A188:B188"/>
    <mergeCell ref="C188:G188"/>
    <mergeCell ref="A190:G190"/>
    <mergeCell ref="B181:C181"/>
    <mergeCell ref="B182:C182"/>
    <mergeCell ref="B183:C183"/>
    <mergeCell ref="A184:C184"/>
    <mergeCell ref="A186:B186"/>
    <mergeCell ref="C186:G186"/>
    <mergeCell ref="A175:B175"/>
    <mergeCell ref="C175:G175"/>
    <mergeCell ref="A177:G177"/>
    <mergeCell ref="B179:C179"/>
    <mergeCell ref="B180:C180"/>
    <mergeCell ref="B170:C170"/>
    <mergeCell ref="A171:C171"/>
    <mergeCell ref="A173:B173"/>
    <mergeCell ref="C173:G173"/>
    <mergeCell ref="A174:B174"/>
    <mergeCell ref="C174:G174"/>
    <mergeCell ref="A164:G164"/>
    <mergeCell ref="B166:C166"/>
    <mergeCell ref="B167:C167"/>
    <mergeCell ref="B168:C168"/>
    <mergeCell ref="B169:C169"/>
    <mergeCell ref="A160:B160"/>
    <mergeCell ref="C160:G160"/>
    <mergeCell ref="A161:B161"/>
    <mergeCell ref="C161:G161"/>
    <mergeCell ref="A162:B162"/>
    <mergeCell ref="C162:G162"/>
    <mergeCell ref="B154:C154"/>
    <mergeCell ref="B155:C155"/>
    <mergeCell ref="B156:C156"/>
    <mergeCell ref="B157:C157"/>
    <mergeCell ref="A158:C158"/>
    <mergeCell ref="A148:B148"/>
    <mergeCell ref="C148:G148"/>
    <mergeCell ref="A150:G150"/>
    <mergeCell ref="B152:C152"/>
    <mergeCell ref="B153:C153"/>
    <mergeCell ref="B143:C143"/>
    <mergeCell ref="A144:C144"/>
    <mergeCell ref="A146:B146"/>
    <mergeCell ref="C146:G146"/>
    <mergeCell ref="A147:B147"/>
    <mergeCell ref="C147:G147"/>
    <mergeCell ref="B138:C138"/>
    <mergeCell ref="B139:C139"/>
    <mergeCell ref="B140:C140"/>
    <mergeCell ref="B141:C141"/>
    <mergeCell ref="B142:C142"/>
    <mergeCell ref="A133:B133"/>
    <mergeCell ref="C133:G133"/>
    <mergeCell ref="A134:B134"/>
    <mergeCell ref="C134:G134"/>
    <mergeCell ref="A136:G136"/>
    <mergeCell ref="B127:C127"/>
    <mergeCell ref="B128:C128"/>
    <mergeCell ref="B129:C129"/>
    <mergeCell ref="A130:C130"/>
    <mergeCell ref="A132:B132"/>
    <mergeCell ref="C132:G132"/>
    <mergeCell ref="A121:B121"/>
    <mergeCell ref="C121:G121"/>
    <mergeCell ref="A123:G123"/>
    <mergeCell ref="B125:C125"/>
    <mergeCell ref="B126:C126"/>
    <mergeCell ref="A117:C117"/>
    <mergeCell ref="A119:B119"/>
    <mergeCell ref="C119:G119"/>
    <mergeCell ref="A120:B120"/>
    <mergeCell ref="C120:G120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3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8" t="s">
        <v>569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 x14ac:dyDescent="0.15"/>
    <row r="4" spans="1:13" ht="24.95" customHeight="1" x14ac:dyDescent="0.15">
      <c r="A4" s="18" t="s">
        <v>570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 x14ac:dyDescent="0.15"/>
    <row r="6" spans="1:13" ht="50.1" customHeight="1" x14ac:dyDescent="0.15">
      <c r="A6" s="20" t="s">
        <v>307</v>
      </c>
      <c r="B6" s="20" t="s">
        <v>41</v>
      </c>
      <c r="C6" s="20" t="s">
        <v>571</v>
      </c>
      <c r="D6" s="20" t="s">
        <v>572</v>
      </c>
      <c r="E6" s="20"/>
      <c r="F6" s="20"/>
      <c r="G6" s="20" t="s">
        <v>573</v>
      </c>
      <c r="H6" s="20"/>
      <c r="I6" s="20"/>
      <c r="J6" s="20" t="s">
        <v>574</v>
      </c>
      <c r="K6" s="20"/>
      <c r="L6" s="20"/>
    </row>
    <row r="7" spans="1:13" ht="50.1" customHeight="1" x14ac:dyDescent="0.15">
      <c r="A7" s="20"/>
      <c r="B7" s="20"/>
      <c r="C7" s="20"/>
      <c r="D7" s="8" t="s">
        <v>575</v>
      </c>
      <c r="E7" s="8" t="s">
        <v>576</v>
      </c>
      <c r="F7" s="8" t="s">
        <v>577</v>
      </c>
      <c r="G7" s="8" t="s">
        <v>575</v>
      </c>
      <c r="H7" s="8" t="s">
        <v>576</v>
      </c>
      <c r="I7" s="8" t="s">
        <v>578</v>
      </c>
      <c r="J7" s="8" t="s">
        <v>575</v>
      </c>
      <c r="K7" s="8" t="s">
        <v>576</v>
      </c>
      <c r="L7" s="8" t="s">
        <v>579</v>
      </c>
    </row>
    <row r="8" spans="1:13" ht="24.95" customHeight="1" x14ac:dyDescent="0.15">
      <c r="A8" s="8" t="s">
        <v>314</v>
      </c>
      <c r="B8" s="8" t="s">
        <v>415</v>
      </c>
      <c r="C8" s="8" t="s">
        <v>416</v>
      </c>
      <c r="D8" s="8" t="s">
        <v>417</v>
      </c>
      <c r="E8" s="8" t="s">
        <v>418</v>
      </c>
      <c r="F8" s="8" t="s">
        <v>419</v>
      </c>
      <c r="G8" s="8" t="s">
        <v>420</v>
      </c>
      <c r="H8" s="8" t="s">
        <v>421</v>
      </c>
      <c r="I8" s="8" t="s">
        <v>422</v>
      </c>
      <c r="J8" s="8" t="s">
        <v>423</v>
      </c>
      <c r="K8" s="8" t="s">
        <v>430</v>
      </c>
      <c r="L8" s="8" t="s">
        <v>432</v>
      </c>
    </row>
    <row r="9" spans="1:13" x14ac:dyDescent="0.15">
      <c r="A9" s="8" t="s">
        <v>50</v>
      </c>
      <c r="B9" s="8" t="s">
        <v>50</v>
      </c>
      <c r="C9" s="8" t="s">
        <v>50</v>
      </c>
      <c r="D9" s="8" t="s">
        <v>50</v>
      </c>
      <c r="E9" s="8" t="s">
        <v>50</v>
      </c>
      <c r="F9" s="8" t="s">
        <v>50</v>
      </c>
      <c r="G9" s="8" t="s">
        <v>50</v>
      </c>
      <c r="H9" s="8" t="s">
        <v>50</v>
      </c>
      <c r="I9" s="8" t="s">
        <v>50</v>
      </c>
      <c r="J9" s="8" t="s">
        <v>50</v>
      </c>
      <c r="K9" s="8" t="s">
        <v>50</v>
      </c>
      <c r="L9" s="8" t="s">
        <v>50</v>
      </c>
    </row>
    <row r="10" spans="1:13" ht="15" customHeight="1" x14ac:dyDescent="0.15"/>
    <row r="11" spans="1:13" ht="24.95" customHeight="1" x14ac:dyDescent="0.15">
      <c r="A11" s="18" t="s">
        <v>580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 x14ac:dyDescent="0.15"/>
    <row r="13" spans="1:13" ht="24.95" customHeight="1" x14ac:dyDescent="0.15">
      <c r="A13" s="18" t="s">
        <v>581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 x14ac:dyDescent="0.15"/>
    <row r="15" spans="1:13" ht="50.1" customHeight="1" x14ac:dyDescent="0.15">
      <c r="A15" s="20" t="s">
        <v>307</v>
      </c>
      <c r="B15" s="20" t="s">
        <v>41</v>
      </c>
      <c r="C15" s="20" t="s">
        <v>571</v>
      </c>
      <c r="D15" s="20" t="s">
        <v>572</v>
      </c>
      <c r="E15" s="20"/>
      <c r="F15" s="20"/>
      <c r="G15" s="20" t="s">
        <v>573</v>
      </c>
      <c r="H15" s="20"/>
      <c r="I15" s="20"/>
      <c r="J15" s="20" t="s">
        <v>574</v>
      </c>
      <c r="K15" s="20"/>
      <c r="L15" s="20"/>
    </row>
    <row r="16" spans="1:13" ht="50.1" customHeight="1" x14ac:dyDescent="0.15">
      <c r="A16" s="20"/>
      <c r="B16" s="20"/>
      <c r="C16" s="20"/>
      <c r="D16" s="8" t="s">
        <v>575</v>
      </c>
      <c r="E16" s="8" t="s">
        <v>576</v>
      </c>
      <c r="F16" s="8" t="s">
        <v>577</v>
      </c>
      <c r="G16" s="8" t="s">
        <v>575</v>
      </c>
      <c r="H16" s="8" t="s">
        <v>576</v>
      </c>
      <c r="I16" s="8" t="s">
        <v>578</v>
      </c>
      <c r="J16" s="8" t="s">
        <v>575</v>
      </c>
      <c r="K16" s="8" t="s">
        <v>576</v>
      </c>
      <c r="L16" s="8" t="s">
        <v>579</v>
      </c>
    </row>
    <row r="17" spans="1:12" ht="24.95" customHeight="1" x14ac:dyDescent="0.15">
      <c r="A17" s="8" t="s">
        <v>314</v>
      </c>
      <c r="B17" s="8" t="s">
        <v>415</v>
      </c>
      <c r="C17" s="8" t="s">
        <v>416</v>
      </c>
      <c r="D17" s="8" t="s">
        <v>417</v>
      </c>
      <c r="E17" s="8" t="s">
        <v>418</v>
      </c>
      <c r="F17" s="8" t="s">
        <v>419</v>
      </c>
      <c r="G17" s="8" t="s">
        <v>420</v>
      </c>
      <c r="H17" s="8" t="s">
        <v>421</v>
      </c>
      <c r="I17" s="8" t="s">
        <v>422</v>
      </c>
      <c r="J17" s="8" t="s">
        <v>423</v>
      </c>
      <c r="K17" s="8" t="s">
        <v>430</v>
      </c>
      <c r="L17" s="8" t="s">
        <v>432</v>
      </c>
    </row>
    <row r="18" spans="1:12" ht="24.95" customHeight="1" x14ac:dyDescent="0.15">
      <c r="A18" s="8" t="s">
        <v>314</v>
      </c>
      <c r="B18" s="8" t="s">
        <v>68</v>
      </c>
      <c r="C18" s="9" t="s">
        <v>582</v>
      </c>
      <c r="D18" s="11">
        <v>72</v>
      </c>
      <c r="E18" s="11">
        <v>1000</v>
      </c>
      <c r="F18" s="11">
        <v>72000</v>
      </c>
      <c r="G18" s="11">
        <v>72</v>
      </c>
      <c r="H18" s="11">
        <v>1000</v>
      </c>
      <c r="I18" s="11">
        <v>72000</v>
      </c>
      <c r="J18" s="11">
        <v>72</v>
      </c>
      <c r="K18" s="11">
        <v>1000</v>
      </c>
      <c r="L18" s="11">
        <v>72000</v>
      </c>
    </row>
    <row r="19" spans="1:12" ht="24.95" customHeight="1" x14ac:dyDescent="0.15">
      <c r="A19" s="8" t="s">
        <v>415</v>
      </c>
      <c r="B19" s="8" t="s">
        <v>68</v>
      </c>
      <c r="C19" s="9" t="s">
        <v>583</v>
      </c>
      <c r="D19" s="11">
        <v>54</v>
      </c>
      <c r="E19" s="11">
        <v>1000</v>
      </c>
      <c r="F19" s="11">
        <v>54000</v>
      </c>
      <c r="G19" s="11">
        <v>54</v>
      </c>
      <c r="H19" s="11">
        <v>1000</v>
      </c>
      <c r="I19" s="11">
        <v>54000</v>
      </c>
      <c r="J19" s="11">
        <v>54</v>
      </c>
      <c r="K19" s="11">
        <v>1000</v>
      </c>
      <c r="L19" s="11">
        <v>54000</v>
      </c>
    </row>
    <row r="20" spans="1:12" ht="24.95" customHeight="1" x14ac:dyDescent="0.15">
      <c r="A20" s="8" t="s">
        <v>416</v>
      </c>
      <c r="B20" s="8" t="s">
        <v>68</v>
      </c>
      <c r="C20" s="9" t="s">
        <v>584</v>
      </c>
      <c r="D20" s="11">
        <v>90</v>
      </c>
      <c r="E20" s="11">
        <v>700</v>
      </c>
      <c r="F20" s="11">
        <v>63000</v>
      </c>
      <c r="G20" s="11">
        <v>90</v>
      </c>
      <c r="H20" s="11">
        <v>700</v>
      </c>
      <c r="I20" s="11">
        <v>63000</v>
      </c>
      <c r="J20" s="11">
        <v>90</v>
      </c>
      <c r="K20" s="11">
        <v>700</v>
      </c>
      <c r="L20" s="11">
        <v>63000</v>
      </c>
    </row>
    <row r="21" spans="1:12" ht="24.95" customHeight="1" x14ac:dyDescent="0.15">
      <c r="A21" s="8" t="s">
        <v>417</v>
      </c>
      <c r="B21" s="8" t="s">
        <v>68</v>
      </c>
      <c r="C21" s="9" t="s">
        <v>585</v>
      </c>
      <c r="D21" s="11">
        <v>72</v>
      </c>
      <c r="E21" s="11">
        <v>700</v>
      </c>
      <c r="F21" s="11">
        <v>50400</v>
      </c>
      <c r="G21" s="11">
        <v>72</v>
      </c>
      <c r="H21" s="11">
        <v>700</v>
      </c>
      <c r="I21" s="11">
        <v>50400</v>
      </c>
      <c r="J21" s="11">
        <v>72</v>
      </c>
      <c r="K21" s="11">
        <v>700</v>
      </c>
      <c r="L21" s="11">
        <v>50400</v>
      </c>
    </row>
    <row r="22" spans="1:12" ht="24.95" customHeight="1" x14ac:dyDescent="0.15">
      <c r="A22" s="8" t="s">
        <v>418</v>
      </c>
      <c r="B22" s="8" t="s">
        <v>68</v>
      </c>
      <c r="C22" s="9" t="s">
        <v>586</v>
      </c>
      <c r="D22" s="11">
        <v>270</v>
      </c>
      <c r="E22" s="11">
        <v>1200</v>
      </c>
      <c r="F22" s="11">
        <v>324000</v>
      </c>
      <c r="G22" s="11">
        <v>270</v>
      </c>
      <c r="H22" s="11">
        <v>1200</v>
      </c>
      <c r="I22" s="11">
        <v>324000</v>
      </c>
      <c r="J22" s="11">
        <v>270</v>
      </c>
      <c r="K22" s="11">
        <v>1200</v>
      </c>
      <c r="L22" s="11">
        <v>324000</v>
      </c>
    </row>
    <row r="23" spans="1:12" ht="24.95" customHeight="1" x14ac:dyDescent="0.15">
      <c r="A23" s="8" t="s">
        <v>419</v>
      </c>
      <c r="B23" s="8" t="s">
        <v>68</v>
      </c>
      <c r="C23" s="9" t="s">
        <v>587</v>
      </c>
      <c r="D23" s="11">
        <v>135</v>
      </c>
      <c r="E23" s="11">
        <v>1200</v>
      </c>
      <c r="F23" s="11">
        <v>162000</v>
      </c>
      <c r="G23" s="11">
        <v>135</v>
      </c>
      <c r="H23" s="11">
        <v>1200</v>
      </c>
      <c r="I23" s="11">
        <v>162000</v>
      </c>
      <c r="J23" s="11">
        <v>135</v>
      </c>
      <c r="K23" s="11">
        <v>1200</v>
      </c>
      <c r="L23" s="11">
        <v>162000</v>
      </c>
    </row>
    <row r="24" spans="1:12" ht="24.95" customHeight="1" x14ac:dyDescent="0.15">
      <c r="A24" s="8" t="s">
        <v>420</v>
      </c>
      <c r="B24" s="8" t="s">
        <v>68</v>
      </c>
      <c r="C24" s="9" t="s">
        <v>588</v>
      </c>
      <c r="D24" s="11">
        <v>170</v>
      </c>
      <c r="E24" s="11">
        <v>1400</v>
      </c>
      <c r="F24" s="11">
        <v>238000</v>
      </c>
      <c r="G24" s="11">
        <v>170</v>
      </c>
      <c r="H24" s="11">
        <v>1400</v>
      </c>
      <c r="I24" s="11">
        <v>238000</v>
      </c>
      <c r="J24" s="11">
        <v>170</v>
      </c>
      <c r="K24" s="11">
        <v>1400</v>
      </c>
      <c r="L24" s="11">
        <v>238000</v>
      </c>
    </row>
    <row r="25" spans="1:12" ht="24.95" customHeight="1" x14ac:dyDescent="0.15">
      <c r="A25" s="8" t="s">
        <v>421</v>
      </c>
      <c r="B25" s="8" t="s">
        <v>68</v>
      </c>
      <c r="C25" s="9" t="s">
        <v>589</v>
      </c>
      <c r="D25" s="11">
        <v>90</v>
      </c>
      <c r="E25" s="11">
        <v>700</v>
      </c>
      <c r="F25" s="11">
        <v>63000</v>
      </c>
      <c r="G25" s="11">
        <v>90</v>
      </c>
      <c r="H25" s="11">
        <v>700</v>
      </c>
      <c r="I25" s="11">
        <v>63000</v>
      </c>
      <c r="J25" s="11">
        <v>90</v>
      </c>
      <c r="K25" s="11">
        <v>700</v>
      </c>
      <c r="L25" s="11">
        <v>63000</v>
      </c>
    </row>
    <row r="26" spans="1:12" ht="24.95" customHeight="1" x14ac:dyDescent="0.15">
      <c r="A26" s="8" t="s">
        <v>422</v>
      </c>
      <c r="B26" s="8" t="s">
        <v>68</v>
      </c>
      <c r="C26" s="9" t="s">
        <v>590</v>
      </c>
      <c r="D26" s="11">
        <v>90</v>
      </c>
      <c r="E26" s="11">
        <v>600</v>
      </c>
      <c r="F26" s="11">
        <v>54000</v>
      </c>
      <c r="G26" s="11">
        <v>90</v>
      </c>
      <c r="H26" s="11">
        <v>600</v>
      </c>
      <c r="I26" s="11">
        <v>54000</v>
      </c>
      <c r="J26" s="11">
        <v>90</v>
      </c>
      <c r="K26" s="11">
        <v>600</v>
      </c>
      <c r="L26" s="11">
        <v>54000</v>
      </c>
    </row>
    <row r="27" spans="1:12" ht="24.95" customHeight="1" x14ac:dyDescent="0.15">
      <c r="A27" s="8" t="s">
        <v>423</v>
      </c>
      <c r="B27" s="8" t="s">
        <v>68</v>
      </c>
      <c r="C27" s="9" t="s">
        <v>591</v>
      </c>
      <c r="D27" s="11">
        <v>99</v>
      </c>
      <c r="E27" s="11">
        <v>700</v>
      </c>
      <c r="F27" s="11">
        <v>69300</v>
      </c>
      <c r="G27" s="11">
        <v>99</v>
      </c>
      <c r="H27" s="11">
        <v>700</v>
      </c>
      <c r="I27" s="11">
        <v>69300</v>
      </c>
      <c r="J27" s="11">
        <v>99</v>
      </c>
      <c r="K27" s="11">
        <v>700</v>
      </c>
      <c r="L27" s="11">
        <v>69300</v>
      </c>
    </row>
    <row r="28" spans="1:12" ht="24.95" customHeight="1" x14ac:dyDescent="0.15">
      <c r="A28" s="8" t="s">
        <v>430</v>
      </c>
      <c r="B28" s="8" t="s">
        <v>68</v>
      </c>
      <c r="C28" s="9" t="s">
        <v>592</v>
      </c>
      <c r="D28" s="11">
        <v>170</v>
      </c>
      <c r="E28" s="11">
        <v>1000</v>
      </c>
      <c r="F28" s="11">
        <v>170000</v>
      </c>
      <c r="G28" s="11">
        <v>170</v>
      </c>
      <c r="H28" s="11">
        <v>1000</v>
      </c>
      <c r="I28" s="11">
        <v>170000</v>
      </c>
      <c r="J28" s="11">
        <v>170</v>
      </c>
      <c r="K28" s="11">
        <v>1000</v>
      </c>
      <c r="L28" s="11">
        <v>170000</v>
      </c>
    </row>
    <row r="29" spans="1:12" ht="24.95" customHeight="1" x14ac:dyDescent="0.15">
      <c r="A29" s="8" t="s">
        <v>432</v>
      </c>
      <c r="B29" s="8" t="s">
        <v>68</v>
      </c>
      <c r="C29" s="9" t="s">
        <v>593</v>
      </c>
      <c r="D29" s="11">
        <v>90</v>
      </c>
      <c r="E29" s="11">
        <v>1000</v>
      </c>
      <c r="F29" s="11">
        <v>90000</v>
      </c>
      <c r="G29" s="11">
        <v>90</v>
      </c>
      <c r="H29" s="11">
        <v>1000</v>
      </c>
      <c r="I29" s="11">
        <v>90000</v>
      </c>
      <c r="J29" s="11">
        <v>90</v>
      </c>
      <c r="K29" s="11">
        <v>1000</v>
      </c>
      <c r="L29" s="11">
        <v>90000</v>
      </c>
    </row>
    <row r="30" spans="1:12" ht="24.95" customHeight="1" x14ac:dyDescent="0.15">
      <c r="A30" s="8" t="s">
        <v>434</v>
      </c>
      <c r="B30" s="8" t="s">
        <v>68</v>
      </c>
      <c r="C30" s="9" t="s">
        <v>594</v>
      </c>
      <c r="D30" s="11">
        <v>45</v>
      </c>
      <c r="E30" s="11">
        <v>800</v>
      </c>
      <c r="F30" s="11">
        <v>36000</v>
      </c>
      <c r="G30" s="11">
        <v>45</v>
      </c>
      <c r="H30" s="11">
        <v>800</v>
      </c>
      <c r="I30" s="11">
        <v>36000</v>
      </c>
      <c r="J30" s="11">
        <v>45</v>
      </c>
      <c r="K30" s="11">
        <v>800</v>
      </c>
      <c r="L30" s="11">
        <v>36000</v>
      </c>
    </row>
    <row r="31" spans="1:12" ht="24.95" customHeight="1" x14ac:dyDescent="0.15">
      <c r="A31" s="8" t="s">
        <v>436</v>
      </c>
      <c r="B31" s="8" t="s">
        <v>68</v>
      </c>
      <c r="C31" s="9" t="s">
        <v>595</v>
      </c>
      <c r="D31" s="11">
        <v>4218</v>
      </c>
      <c r="E31" s="11">
        <v>200.03052394400001</v>
      </c>
      <c r="F31" s="11">
        <v>843728.74999579205</v>
      </c>
      <c r="G31" s="11">
        <v>4218</v>
      </c>
      <c r="H31" s="11">
        <v>200.03052394400001</v>
      </c>
      <c r="I31" s="11">
        <v>843728.74999579205</v>
      </c>
      <c r="J31" s="11">
        <v>4218</v>
      </c>
      <c r="K31" s="11">
        <v>200.03052394400001</v>
      </c>
      <c r="L31" s="11">
        <v>843728.74999579205</v>
      </c>
    </row>
    <row r="32" spans="1:12" ht="24.95" customHeight="1" x14ac:dyDescent="0.15">
      <c r="A32" s="8" t="s">
        <v>438</v>
      </c>
      <c r="B32" s="8" t="s">
        <v>84</v>
      </c>
      <c r="C32" s="9" t="s">
        <v>596</v>
      </c>
      <c r="D32" s="11">
        <v>12</v>
      </c>
      <c r="E32" s="11">
        <v>1714.27083333</v>
      </c>
      <c r="F32" s="11">
        <v>20571.24999996</v>
      </c>
      <c r="G32" s="11">
        <v>12</v>
      </c>
      <c r="H32" s="11">
        <v>1714.27083333</v>
      </c>
      <c r="I32" s="11">
        <v>20571.24999996</v>
      </c>
      <c r="J32" s="11">
        <v>12</v>
      </c>
      <c r="K32" s="11">
        <v>1714.27083333</v>
      </c>
      <c r="L32" s="11">
        <v>20571.24999996</v>
      </c>
    </row>
    <row r="33" spans="1:12" ht="24.95" customHeight="1" x14ac:dyDescent="0.15">
      <c r="A33" s="30" t="s">
        <v>478</v>
      </c>
      <c r="B33" s="30"/>
      <c r="C33" s="30"/>
      <c r="D33" s="12" t="s">
        <v>50</v>
      </c>
      <c r="E33" s="12" t="s">
        <v>50</v>
      </c>
      <c r="F33" s="12">
        <f>SUM(F18:F32)</f>
        <v>2309999.9999957522</v>
      </c>
      <c r="G33" s="12" t="s">
        <v>50</v>
      </c>
      <c r="H33" s="12" t="s">
        <v>50</v>
      </c>
      <c r="I33" s="12">
        <f>SUM(I18:I32)</f>
        <v>2309999.9999957522</v>
      </c>
      <c r="J33" s="12" t="s">
        <v>50</v>
      </c>
      <c r="K33" s="12" t="s">
        <v>50</v>
      </c>
      <c r="L33" s="12">
        <f>SUM(L18:L32)</f>
        <v>2309999.9999957522</v>
      </c>
    </row>
    <row r="34" spans="1:12" ht="15" customHeight="1" x14ac:dyDescent="0.15"/>
    <row r="35" spans="1:12" ht="24.95" customHeight="1" x14ac:dyDescent="0.15">
      <c r="A35" s="18" t="s">
        <v>597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24.95" customHeight="1" x14ac:dyDescent="0.15"/>
    <row r="37" spans="1:12" ht="50.1" customHeight="1" x14ac:dyDescent="0.15">
      <c r="A37" s="20" t="s">
        <v>307</v>
      </c>
      <c r="B37" s="20" t="s">
        <v>41</v>
      </c>
      <c r="C37" s="20" t="s">
        <v>571</v>
      </c>
      <c r="D37" s="20" t="s">
        <v>572</v>
      </c>
      <c r="E37" s="20"/>
      <c r="F37" s="20"/>
      <c r="G37" s="20" t="s">
        <v>573</v>
      </c>
      <c r="H37" s="20"/>
      <c r="I37" s="20"/>
      <c r="J37" s="20" t="s">
        <v>574</v>
      </c>
      <c r="K37" s="20"/>
      <c r="L37" s="20"/>
    </row>
    <row r="38" spans="1:12" ht="50.1" customHeight="1" x14ac:dyDescent="0.15">
      <c r="A38" s="20"/>
      <c r="B38" s="20"/>
      <c r="C38" s="20"/>
      <c r="D38" s="8" t="s">
        <v>575</v>
      </c>
      <c r="E38" s="8" t="s">
        <v>576</v>
      </c>
      <c r="F38" s="8" t="s">
        <v>577</v>
      </c>
      <c r="G38" s="8" t="s">
        <v>575</v>
      </c>
      <c r="H38" s="8" t="s">
        <v>576</v>
      </c>
      <c r="I38" s="8" t="s">
        <v>578</v>
      </c>
      <c r="J38" s="8" t="s">
        <v>575</v>
      </c>
      <c r="K38" s="8" t="s">
        <v>576</v>
      </c>
      <c r="L38" s="8" t="s">
        <v>579</v>
      </c>
    </row>
    <row r="39" spans="1:12" ht="24.95" customHeight="1" x14ac:dyDescent="0.15">
      <c r="A39" s="8" t="s">
        <v>314</v>
      </c>
      <c r="B39" s="8" t="s">
        <v>415</v>
      </c>
      <c r="C39" s="8" t="s">
        <v>416</v>
      </c>
      <c r="D39" s="8" t="s">
        <v>417</v>
      </c>
      <c r="E39" s="8" t="s">
        <v>418</v>
      </c>
      <c r="F39" s="8" t="s">
        <v>419</v>
      </c>
      <c r="G39" s="8" t="s">
        <v>420</v>
      </c>
      <c r="H39" s="8" t="s">
        <v>421</v>
      </c>
      <c r="I39" s="8" t="s">
        <v>422</v>
      </c>
      <c r="J39" s="8" t="s">
        <v>423</v>
      </c>
      <c r="K39" s="8" t="s">
        <v>430</v>
      </c>
      <c r="L39" s="8" t="s">
        <v>432</v>
      </c>
    </row>
    <row r="40" spans="1:12" ht="24.95" customHeight="1" x14ac:dyDescent="0.15">
      <c r="A40" s="8" t="s">
        <v>314</v>
      </c>
      <c r="B40" s="8" t="s">
        <v>68</v>
      </c>
      <c r="C40" s="9" t="s">
        <v>598</v>
      </c>
      <c r="D40" s="11">
        <v>26000</v>
      </c>
      <c r="E40" s="11">
        <v>492.174825</v>
      </c>
      <c r="F40" s="11">
        <v>12796545.449999999</v>
      </c>
      <c r="G40" s="11">
        <v>28094</v>
      </c>
      <c r="H40" s="11">
        <v>491.37029899599997</v>
      </c>
      <c r="I40" s="11">
        <v>13804557.179993624</v>
      </c>
      <c r="J40" s="11">
        <v>31910</v>
      </c>
      <c r="K40" s="11">
        <v>436.55169602000001</v>
      </c>
      <c r="L40" s="11">
        <v>13930364.6199982</v>
      </c>
    </row>
    <row r="41" spans="1:12" ht="24.95" customHeight="1" x14ac:dyDescent="0.15">
      <c r="A41" s="8" t="s">
        <v>415</v>
      </c>
      <c r="B41" s="8" t="s">
        <v>68</v>
      </c>
      <c r="C41" s="9" t="s">
        <v>599</v>
      </c>
      <c r="D41" s="11">
        <v>712</v>
      </c>
      <c r="E41" s="11">
        <v>33377.8272612</v>
      </c>
      <c r="F41" s="11">
        <v>23765013.009974401</v>
      </c>
      <c r="G41" s="11">
        <v>713</v>
      </c>
      <c r="H41" s="11">
        <v>35956.570462800002</v>
      </c>
      <c r="I41" s="11">
        <v>25637034.739976399</v>
      </c>
      <c r="J41" s="11">
        <v>713</v>
      </c>
      <c r="K41" s="11">
        <v>36284.259551100004</v>
      </c>
      <c r="L41" s="11">
        <v>25870677.059934299</v>
      </c>
    </row>
    <row r="42" spans="1:12" ht="24.95" customHeight="1" x14ac:dyDescent="0.15">
      <c r="A42" s="30" t="s">
        <v>478</v>
      </c>
      <c r="B42" s="30"/>
      <c r="C42" s="30"/>
      <c r="D42" s="12" t="s">
        <v>50</v>
      </c>
      <c r="E42" s="12" t="s">
        <v>50</v>
      </c>
      <c r="F42" s="12">
        <f>SUM(F40:F41)</f>
        <v>36561558.459974401</v>
      </c>
      <c r="G42" s="12" t="s">
        <v>50</v>
      </c>
      <c r="H42" s="12" t="s">
        <v>50</v>
      </c>
      <c r="I42" s="12">
        <f>SUM(I40:I41)</f>
        <v>39441591.919970021</v>
      </c>
      <c r="J42" s="12" t="s">
        <v>50</v>
      </c>
      <c r="K42" s="12" t="s">
        <v>50</v>
      </c>
      <c r="L42" s="12">
        <f>SUM(L40:L41)</f>
        <v>39801041.679932497</v>
      </c>
    </row>
    <row r="43" spans="1:12" ht="15" customHeight="1" x14ac:dyDescent="0.15"/>
    <row r="44" spans="1:12" ht="24.95" customHeight="1" x14ac:dyDescent="0.15">
      <c r="A44" s="18" t="s">
        <v>600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</row>
    <row r="45" spans="1:12" ht="24.95" customHeight="1" x14ac:dyDescent="0.15"/>
    <row r="46" spans="1:12" ht="50.1" customHeight="1" x14ac:dyDescent="0.15">
      <c r="A46" s="20" t="s">
        <v>307</v>
      </c>
      <c r="B46" s="20" t="s">
        <v>41</v>
      </c>
      <c r="C46" s="20" t="s">
        <v>571</v>
      </c>
      <c r="D46" s="20" t="s">
        <v>572</v>
      </c>
      <c r="E46" s="20"/>
      <c r="F46" s="20"/>
      <c r="G46" s="20" t="s">
        <v>573</v>
      </c>
      <c r="H46" s="20"/>
      <c r="I46" s="20"/>
      <c r="J46" s="20" t="s">
        <v>574</v>
      </c>
      <c r="K46" s="20"/>
      <c r="L46" s="20"/>
    </row>
    <row r="47" spans="1:12" ht="50.1" customHeight="1" x14ac:dyDescent="0.15">
      <c r="A47" s="20"/>
      <c r="B47" s="20"/>
      <c r="C47" s="20"/>
      <c r="D47" s="8" t="s">
        <v>575</v>
      </c>
      <c r="E47" s="8" t="s">
        <v>576</v>
      </c>
      <c r="F47" s="8" t="s">
        <v>577</v>
      </c>
      <c r="G47" s="8" t="s">
        <v>575</v>
      </c>
      <c r="H47" s="8" t="s">
        <v>576</v>
      </c>
      <c r="I47" s="8" t="s">
        <v>578</v>
      </c>
      <c r="J47" s="8" t="s">
        <v>575</v>
      </c>
      <c r="K47" s="8" t="s">
        <v>576</v>
      </c>
      <c r="L47" s="8" t="s">
        <v>579</v>
      </c>
    </row>
    <row r="48" spans="1:12" ht="24.95" customHeight="1" x14ac:dyDescent="0.15">
      <c r="A48" s="8" t="s">
        <v>314</v>
      </c>
      <c r="B48" s="8" t="s">
        <v>415</v>
      </c>
      <c r="C48" s="8" t="s">
        <v>416</v>
      </c>
      <c r="D48" s="8" t="s">
        <v>417</v>
      </c>
      <c r="E48" s="8" t="s">
        <v>418</v>
      </c>
      <c r="F48" s="8" t="s">
        <v>419</v>
      </c>
      <c r="G48" s="8" t="s">
        <v>420</v>
      </c>
      <c r="H48" s="8" t="s">
        <v>421</v>
      </c>
      <c r="I48" s="8" t="s">
        <v>422</v>
      </c>
      <c r="J48" s="8" t="s">
        <v>423</v>
      </c>
      <c r="K48" s="8" t="s">
        <v>430</v>
      </c>
      <c r="L48" s="8" t="s">
        <v>432</v>
      </c>
    </row>
    <row r="49" spans="1:13" x14ac:dyDescent="0.15">
      <c r="A49" s="8" t="s">
        <v>50</v>
      </c>
      <c r="B49" s="8" t="s">
        <v>50</v>
      </c>
      <c r="C49" s="8" t="s">
        <v>50</v>
      </c>
      <c r="D49" s="8" t="s">
        <v>50</v>
      </c>
      <c r="E49" s="8" t="s">
        <v>50</v>
      </c>
      <c r="F49" s="8" t="s">
        <v>50</v>
      </c>
      <c r="G49" s="8" t="s">
        <v>50</v>
      </c>
      <c r="H49" s="8" t="s">
        <v>50</v>
      </c>
      <c r="I49" s="8" t="s">
        <v>50</v>
      </c>
      <c r="J49" s="8" t="s">
        <v>50</v>
      </c>
      <c r="K49" s="8" t="s">
        <v>50</v>
      </c>
      <c r="L49" s="8" t="s">
        <v>50</v>
      </c>
    </row>
    <row r="50" spans="1:13" ht="15" customHeight="1" x14ac:dyDescent="0.15"/>
    <row r="51" spans="1:13" ht="24.95" customHeight="1" x14ac:dyDescent="0.15">
      <c r="A51" s="18" t="s">
        <v>601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1:13" ht="15" customHeight="1" x14ac:dyDescent="0.15"/>
    <row r="53" spans="1:13" ht="24.95" customHeight="1" x14ac:dyDescent="0.15">
      <c r="A53" s="18" t="s">
        <v>602</v>
      </c>
      <c r="B53" s="18"/>
      <c r="C53" s="18"/>
      <c r="D53" s="18"/>
      <c r="E53" s="18"/>
      <c r="F53" s="18"/>
    </row>
    <row r="54" spans="1:13" ht="24.95" customHeight="1" x14ac:dyDescent="0.15"/>
    <row r="55" spans="1:13" ht="50.1" customHeight="1" x14ac:dyDescent="0.15">
      <c r="A55" s="20" t="s">
        <v>307</v>
      </c>
      <c r="B55" s="20" t="s">
        <v>41</v>
      </c>
      <c r="C55" s="20" t="s">
        <v>571</v>
      </c>
      <c r="D55" s="8" t="s">
        <v>572</v>
      </c>
      <c r="E55" s="8" t="s">
        <v>573</v>
      </c>
      <c r="F55" s="8" t="s">
        <v>574</v>
      </c>
    </row>
    <row r="56" spans="1:13" ht="50.1" customHeight="1" x14ac:dyDescent="0.15">
      <c r="A56" s="20"/>
      <c r="B56" s="20"/>
      <c r="C56" s="20"/>
      <c r="D56" s="8" t="s">
        <v>603</v>
      </c>
      <c r="E56" s="8" t="s">
        <v>603</v>
      </c>
      <c r="F56" s="8" t="s">
        <v>603</v>
      </c>
    </row>
    <row r="57" spans="1:13" ht="24.95" customHeight="1" x14ac:dyDescent="0.15">
      <c r="A57" s="8" t="s">
        <v>314</v>
      </c>
      <c r="B57" s="8" t="s">
        <v>415</v>
      </c>
      <c r="C57" s="8" t="s">
        <v>416</v>
      </c>
      <c r="D57" s="8" t="s">
        <v>417</v>
      </c>
      <c r="E57" s="8" t="s">
        <v>418</v>
      </c>
      <c r="F57" s="8" t="s">
        <v>419</v>
      </c>
    </row>
    <row r="58" spans="1:13" x14ac:dyDescent="0.15">
      <c r="A58" s="8" t="s">
        <v>50</v>
      </c>
      <c r="B58" s="8" t="s">
        <v>50</v>
      </c>
      <c r="C58" s="8" t="s">
        <v>50</v>
      </c>
      <c r="D58" s="8" t="s">
        <v>50</v>
      </c>
      <c r="E58" s="8" t="s">
        <v>50</v>
      </c>
      <c r="F58" s="8" t="s">
        <v>50</v>
      </c>
    </row>
    <row r="59" spans="1:13" ht="15" customHeight="1" x14ac:dyDescent="0.15"/>
    <row r="60" spans="1:13" ht="24.95" customHeight="1" x14ac:dyDescent="0.15">
      <c r="A60" s="18" t="s">
        <v>604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1:13" ht="15" customHeight="1" x14ac:dyDescent="0.15"/>
    <row r="62" spans="1:13" ht="24.95" customHeight="1" x14ac:dyDescent="0.15">
      <c r="A62" s="18" t="s">
        <v>605</v>
      </c>
      <c r="B62" s="18"/>
      <c r="C62" s="18"/>
      <c r="D62" s="18"/>
      <c r="E62" s="18"/>
      <c r="F62" s="18"/>
    </row>
    <row r="63" spans="1:13" ht="24.95" customHeight="1" x14ac:dyDescent="0.15"/>
    <row r="64" spans="1:13" ht="50.1" customHeight="1" x14ac:dyDescent="0.15">
      <c r="A64" s="20" t="s">
        <v>307</v>
      </c>
      <c r="B64" s="20" t="s">
        <v>41</v>
      </c>
      <c r="C64" s="20" t="s">
        <v>571</v>
      </c>
      <c r="D64" s="8" t="s">
        <v>572</v>
      </c>
      <c r="E64" s="8" t="s">
        <v>573</v>
      </c>
      <c r="F64" s="8" t="s">
        <v>574</v>
      </c>
    </row>
    <row r="65" spans="1:13" ht="50.1" customHeight="1" x14ac:dyDescent="0.15">
      <c r="A65" s="20"/>
      <c r="B65" s="20"/>
      <c r="C65" s="20"/>
      <c r="D65" s="8" t="s">
        <v>603</v>
      </c>
      <c r="E65" s="8" t="s">
        <v>603</v>
      </c>
      <c r="F65" s="8" t="s">
        <v>603</v>
      </c>
    </row>
    <row r="66" spans="1:13" ht="24.95" customHeight="1" x14ac:dyDescent="0.15">
      <c r="A66" s="8" t="s">
        <v>314</v>
      </c>
      <c r="B66" s="8" t="s">
        <v>415</v>
      </c>
      <c r="C66" s="8" t="s">
        <v>416</v>
      </c>
      <c r="D66" s="8" t="s">
        <v>417</v>
      </c>
      <c r="E66" s="8" t="s">
        <v>418</v>
      </c>
      <c r="F66" s="8" t="s">
        <v>419</v>
      </c>
    </row>
    <row r="67" spans="1:13" x14ac:dyDescent="0.15">
      <c r="A67" s="8" t="s">
        <v>50</v>
      </c>
      <c r="B67" s="8" t="s">
        <v>50</v>
      </c>
      <c r="C67" s="8" t="s">
        <v>50</v>
      </c>
      <c r="D67" s="8" t="s">
        <v>50</v>
      </c>
      <c r="E67" s="8" t="s">
        <v>50</v>
      </c>
      <c r="F67" s="8" t="s">
        <v>50</v>
      </c>
    </row>
    <row r="68" spans="1:13" ht="15" customHeight="1" x14ac:dyDescent="0.15"/>
    <row r="69" spans="1:13" ht="24.95" customHeight="1" x14ac:dyDescent="0.15">
      <c r="A69" s="18" t="s">
        <v>606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</row>
    <row r="70" spans="1:13" ht="15" customHeight="1" x14ac:dyDescent="0.15"/>
    <row r="71" spans="1:13" ht="24.95" customHeight="1" x14ac:dyDescent="0.15">
      <c r="A71" s="18" t="s">
        <v>607</v>
      </c>
      <c r="B71" s="18"/>
      <c r="C71" s="18"/>
      <c r="D71" s="18"/>
      <c r="E71" s="18"/>
      <c r="F71" s="18"/>
    </row>
    <row r="72" spans="1:13" ht="24.95" customHeight="1" x14ac:dyDescent="0.15"/>
    <row r="73" spans="1:13" ht="50.1" customHeight="1" x14ac:dyDescent="0.15">
      <c r="A73" s="20" t="s">
        <v>307</v>
      </c>
      <c r="B73" s="20" t="s">
        <v>41</v>
      </c>
      <c r="C73" s="20" t="s">
        <v>571</v>
      </c>
      <c r="D73" s="8" t="s">
        <v>572</v>
      </c>
      <c r="E73" s="8" t="s">
        <v>573</v>
      </c>
      <c r="F73" s="8" t="s">
        <v>574</v>
      </c>
    </row>
    <row r="74" spans="1:13" ht="50.1" customHeight="1" x14ac:dyDescent="0.15">
      <c r="A74" s="20"/>
      <c r="B74" s="20"/>
      <c r="C74" s="20"/>
      <c r="D74" s="8" t="s">
        <v>603</v>
      </c>
      <c r="E74" s="8" t="s">
        <v>603</v>
      </c>
      <c r="F74" s="8" t="s">
        <v>603</v>
      </c>
    </row>
    <row r="75" spans="1:13" ht="24.95" customHeight="1" x14ac:dyDescent="0.15">
      <c r="A75" s="8" t="s">
        <v>314</v>
      </c>
      <c r="B75" s="8" t="s">
        <v>415</v>
      </c>
      <c r="C75" s="8" t="s">
        <v>416</v>
      </c>
      <c r="D75" s="8" t="s">
        <v>417</v>
      </c>
      <c r="E75" s="8" t="s">
        <v>418</v>
      </c>
      <c r="F75" s="8" t="s">
        <v>419</v>
      </c>
    </row>
    <row r="76" spans="1:13" x14ac:dyDescent="0.15">
      <c r="A76" s="8" t="s">
        <v>50</v>
      </c>
      <c r="B76" s="8" t="s">
        <v>50</v>
      </c>
      <c r="C76" s="8" t="s">
        <v>50</v>
      </c>
      <c r="D76" s="8" t="s">
        <v>50</v>
      </c>
      <c r="E76" s="8" t="s">
        <v>50</v>
      </c>
      <c r="F76" s="8" t="s">
        <v>50</v>
      </c>
    </row>
    <row r="77" spans="1:13" ht="15" customHeight="1" x14ac:dyDescent="0.15"/>
    <row r="78" spans="1:13" ht="24.95" customHeight="1" x14ac:dyDescent="0.15">
      <c r="A78" s="18" t="s">
        <v>608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</row>
    <row r="79" spans="1:13" ht="24.95" customHeight="1" x14ac:dyDescent="0.15"/>
    <row r="80" spans="1:13" ht="50.1" customHeight="1" x14ac:dyDescent="0.15">
      <c r="A80" s="20" t="s">
        <v>307</v>
      </c>
      <c r="B80" s="20" t="s">
        <v>41</v>
      </c>
      <c r="C80" s="20" t="s">
        <v>571</v>
      </c>
      <c r="D80" s="20" t="s">
        <v>572</v>
      </c>
      <c r="E80" s="20"/>
      <c r="F80" s="20"/>
      <c r="G80" s="20" t="s">
        <v>573</v>
      </c>
      <c r="H80" s="20"/>
      <c r="I80" s="20"/>
      <c r="J80" s="20" t="s">
        <v>574</v>
      </c>
      <c r="K80" s="20"/>
      <c r="L80" s="20"/>
    </row>
    <row r="81" spans="1:12" ht="50.1" customHeight="1" x14ac:dyDescent="0.15">
      <c r="A81" s="20"/>
      <c r="B81" s="20"/>
      <c r="C81" s="20"/>
      <c r="D81" s="8" t="s">
        <v>609</v>
      </c>
      <c r="E81" s="8" t="s">
        <v>610</v>
      </c>
      <c r="F81" s="8" t="s">
        <v>611</v>
      </c>
      <c r="G81" s="8" t="s">
        <v>609</v>
      </c>
      <c r="H81" s="8" t="s">
        <v>610</v>
      </c>
      <c r="I81" s="8" t="s">
        <v>612</v>
      </c>
      <c r="J81" s="8" t="s">
        <v>609</v>
      </c>
      <c r="K81" s="8" t="s">
        <v>610</v>
      </c>
      <c r="L81" s="8" t="s">
        <v>613</v>
      </c>
    </row>
    <row r="82" spans="1:12" ht="24.95" customHeight="1" x14ac:dyDescent="0.15">
      <c r="A82" s="8" t="s">
        <v>314</v>
      </c>
      <c r="B82" s="8" t="s">
        <v>415</v>
      </c>
      <c r="C82" s="8" t="s">
        <v>416</v>
      </c>
      <c r="D82" s="8" t="s">
        <v>417</v>
      </c>
      <c r="E82" s="8" t="s">
        <v>418</v>
      </c>
      <c r="F82" s="8" t="s">
        <v>419</v>
      </c>
      <c r="G82" s="8" t="s">
        <v>420</v>
      </c>
      <c r="H82" s="8" t="s">
        <v>421</v>
      </c>
      <c r="I82" s="8" t="s">
        <v>422</v>
      </c>
      <c r="J82" s="8" t="s">
        <v>423</v>
      </c>
      <c r="K82" s="8" t="s">
        <v>430</v>
      </c>
      <c r="L82" s="8" t="s">
        <v>432</v>
      </c>
    </row>
    <row r="83" spans="1:12" x14ac:dyDescent="0.15">
      <c r="A83" s="8" t="s">
        <v>50</v>
      </c>
      <c r="B83" s="8" t="s">
        <v>50</v>
      </c>
      <c r="C83" s="8" t="s">
        <v>50</v>
      </c>
      <c r="D83" s="8" t="s">
        <v>50</v>
      </c>
      <c r="E83" s="8" t="s">
        <v>50</v>
      </c>
      <c r="F83" s="8" t="s">
        <v>50</v>
      </c>
      <c r="G83" s="8" t="s">
        <v>50</v>
      </c>
      <c r="H83" s="8" t="s">
        <v>50</v>
      </c>
      <c r="I83" s="8" t="s">
        <v>50</v>
      </c>
      <c r="J83" s="8" t="s">
        <v>50</v>
      </c>
      <c r="K83" s="8" t="s">
        <v>50</v>
      </c>
      <c r="L83" s="8" t="s">
        <v>50</v>
      </c>
    </row>
  </sheetData>
  <sheetProtection password="C213" sheet="1" objects="1" scenarios="1"/>
  <mergeCells count="54">
    <mergeCell ref="A78:L78"/>
    <mergeCell ref="A80:A81"/>
    <mergeCell ref="B80:B81"/>
    <mergeCell ref="C80:C81"/>
    <mergeCell ref="D80:F80"/>
    <mergeCell ref="G80:I80"/>
    <mergeCell ref="J80:L80"/>
    <mergeCell ref="A69:M69"/>
    <mergeCell ref="A71:F71"/>
    <mergeCell ref="A73:A74"/>
    <mergeCell ref="B73:B74"/>
    <mergeCell ref="C73:C74"/>
    <mergeCell ref="A60:M60"/>
    <mergeCell ref="A62:F62"/>
    <mergeCell ref="A64:A65"/>
    <mergeCell ref="B64:B65"/>
    <mergeCell ref="C64:C65"/>
    <mergeCell ref="A51:M51"/>
    <mergeCell ref="A53:F53"/>
    <mergeCell ref="A55:A56"/>
    <mergeCell ref="B55:B56"/>
    <mergeCell ref="C55:C56"/>
    <mergeCell ref="A42:C42"/>
    <mergeCell ref="A44:L44"/>
    <mergeCell ref="A46:A47"/>
    <mergeCell ref="B46:B47"/>
    <mergeCell ref="C46:C47"/>
    <mergeCell ref="D46:F46"/>
    <mergeCell ref="G46:I46"/>
    <mergeCell ref="J46:L46"/>
    <mergeCell ref="A33:C33"/>
    <mergeCell ref="A35:L35"/>
    <mergeCell ref="A37:A38"/>
    <mergeCell ref="B37:B38"/>
    <mergeCell ref="C37:C38"/>
    <mergeCell ref="D37:F37"/>
    <mergeCell ref="G37:I37"/>
    <mergeCell ref="J37:L37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8"/>
  <sheetViews>
    <sheetView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5" t="s">
        <v>614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 x14ac:dyDescent="0.15">
      <c r="A2" s="19" t="s">
        <v>615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 x14ac:dyDescent="0.15"/>
    <row r="4" spans="1:9" ht="20.100000000000001" customHeight="1" x14ac:dyDescent="0.15">
      <c r="A4" s="31" t="s">
        <v>616</v>
      </c>
      <c r="B4" s="31"/>
      <c r="C4" s="31"/>
      <c r="D4" s="31" t="s">
        <v>479</v>
      </c>
      <c r="E4" s="31"/>
      <c r="F4" s="31"/>
      <c r="G4" s="31"/>
      <c r="H4" s="31"/>
      <c r="I4" s="31"/>
    </row>
    <row r="5" spans="1:9" ht="20.100000000000001" customHeight="1" x14ac:dyDescent="0.15">
      <c r="A5" s="20" t="s">
        <v>617</v>
      </c>
      <c r="B5" s="20" t="s">
        <v>618</v>
      </c>
      <c r="C5" s="20" t="s">
        <v>619</v>
      </c>
      <c r="D5" s="20" t="s">
        <v>620</v>
      </c>
      <c r="E5" s="20" t="s">
        <v>621</v>
      </c>
      <c r="F5" s="20" t="s">
        <v>622</v>
      </c>
      <c r="G5" s="20"/>
      <c r="H5" s="20"/>
      <c r="I5" s="20"/>
    </row>
    <row r="6" spans="1:9" ht="20.100000000000001" customHeight="1" x14ac:dyDescent="0.15">
      <c r="A6" s="20"/>
      <c r="B6" s="20"/>
      <c r="C6" s="20"/>
      <c r="D6" s="20"/>
      <c r="E6" s="20"/>
      <c r="F6" s="8" t="s">
        <v>623</v>
      </c>
      <c r="G6" s="8" t="s">
        <v>624</v>
      </c>
      <c r="H6" s="8" t="s">
        <v>625</v>
      </c>
      <c r="I6" s="8" t="s">
        <v>626</v>
      </c>
    </row>
    <row r="7" spans="1:9" ht="30" customHeight="1" x14ac:dyDescent="0.15">
      <c r="A7" s="8" t="s">
        <v>132</v>
      </c>
      <c r="B7" s="8" t="s">
        <v>314</v>
      </c>
      <c r="C7" s="9" t="s">
        <v>627</v>
      </c>
      <c r="D7" s="9" t="s">
        <v>628</v>
      </c>
      <c r="E7" s="8" t="s">
        <v>629</v>
      </c>
      <c r="F7" s="11">
        <v>0</v>
      </c>
      <c r="G7" s="11">
        <v>184331.8</v>
      </c>
      <c r="H7" s="11">
        <v>184331.8</v>
      </c>
      <c r="I7" s="9" t="s">
        <v>630</v>
      </c>
    </row>
    <row r="8" spans="1:9" ht="30" customHeight="1" x14ac:dyDescent="0.15">
      <c r="A8" s="8" t="s">
        <v>153</v>
      </c>
      <c r="B8" s="8" t="s">
        <v>314</v>
      </c>
      <c r="C8" s="9" t="s">
        <v>627</v>
      </c>
      <c r="D8" s="9" t="s">
        <v>631</v>
      </c>
      <c r="E8" s="8" t="s">
        <v>629</v>
      </c>
      <c r="F8" s="11">
        <v>0</v>
      </c>
      <c r="G8" s="11">
        <v>55668.2</v>
      </c>
      <c r="H8" s="11">
        <v>55668.2</v>
      </c>
      <c r="I8" s="9" t="s">
        <v>632</v>
      </c>
    </row>
    <row r="9" spans="1:9" ht="15" customHeight="1" x14ac:dyDescent="0.15">
      <c r="A9" s="8" t="s">
        <v>226</v>
      </c>
      <c r="B9" s="8" t="s">
        <v>314</v>
      </c>
      <c r="C9" s="9" t="s">
        <v>627</v>
      </c>
      <c r="D9" s="9" t="s">
        <v>633</v>
      </c>
      <c r="E9" s="8" t="s">
        <v>629</v>
      </c>
      <c r="F9" s="11">
        <v>0</v>
      </c>
      <c r="G9" s="11">
        <v>5000</v>
      </c>
      <c r="H9" s="11">
        <v>5000</v>
      </c>
      <c r="I9" s="9" t="s">
        <v>634</v>
      </c>
    </row>
    <row r="10" spans="1:9" ht="15" customHeight="1" x14ac:dyDescent="0.15">
      <c r="A10" s="8" t="s">
        <v>226</v>
      </c>
      <c r="B10" s="8" t="s">
        <v>314</v>
      </c>
      <c r="C10" s="9" t="s">
        <v>627</v>
      </c>
      <c r="D10" s="9" t="s">
        <v>633</v>
      </c>
      <c r="E10" s="8" t="s">
        <v>635</v>
      </c>
      <c r="F10" s="11">
        <v>0</v>
      </c>
      <c r="G10" s="11">
        <v>0</v>
      </c>
      <c r="H10" s="11">
        <v>0</v>
      </c>
      <c r="I10" s="9" t="s">
        <v>634</v>
      </c>
    </row>
    <row r="11" spans="1:9" ht="15" customHeight="1" x14ac:dyDescent="0.15">
      <c r="A11" s="8" t="s">
        <v>226</v>
      </c>
      <c r="B11" s="8" t="s">
        <v>416</v>
      </c>
      <c r="C11" s="9" t="s">
        <v>627</v>
      </c>
      <c r="D11" s="9" t="s">
        <v>636</v>
      </c>
      <c r="E11" s="8" t="s">
        <v>629</v>
      </c>
      <c r="F11" s="11">
        <v>0</v>
      </c>
      <c r="G11" s="11">
        <v>2500</v>
      </c>
      <c r="H11" s="11">
        <v>2500</v>
      </c>
      <c r="I11" s="9" t="s">
        <v>634</v>
      </c>
    </row>
    <row r="12" spans="1:9" ht="15" customHeight="1" x14ac:dyDescent="0.15">
      <c r="A12" s="8" t="s">
        <v>226</v>
      </c>
      <c r="B12" s="8" t="s">
        <v>416</v>
      </c>
      <c r="C12" s="9" t="s">
        <v>627</v>
      </c>
      <c r="D12" s="9" t="s">
        <v>636</v>
      </c>
      <c r="E12" s="8" t="s">
        <v>635</v>
      </c>
      <c r="F12" s="11">
        <v>0</v>
      </c>
      <c r="G12" s="11">
        <v>0</v>
      </c>
      <c r="H12" s="11">
        <v>0</v>
      </c>
      <c r="I12" s="9" t="s">
        <v>634</v>
      </c>
    </row>
    <row r="13" spans="1:9" ht="15" customHeight="1" x14ac:dyDescent="0.15">
      <c r="A13" s="8" t="s">
        <v>226</v>
      </c>
      <c r="B13" s="8" t="s">
        <v>417</v>
      </c>
      <c r="C13" s="9" t="s">
        <v>627</v>
      </c>
      <c r="D13" s="9" t="s">
        <v>637</v>
      </c>
      <c r="E13" s="8" t="s">
        <v>629</v>
      </c>
      <c r="F13" s="11">
        <v>0</v>
      </c>
      <c r="G13" s="11">
        <v>2500</v>
      </c>
      <c r="H13" s="11">
        <v>2500</v>
      </c>
      <c r="I13" s="9" t="s">
        <v>634</v>
      </c>
    </row>
    <row r="14" spans="1:9" ht="15" customHeight="1" x14ac:dyDescent="0.15">
      <c r="A14" s="8" t="s">
        <v>226</v>
      </c>
      <c r="B14" s="8" t="s">
        <v>417</v>
      </c>
      <c r="C14" s="9" t="s">
        <v>627</v>
      </c>
      <c r="D14" s="9" t="s">
        <v>637</v>
      </c>
      <c r="E14" s="8" t="s">
        <v>635</v>
      </c>
      <c r="F14" s="11">
        <v>0</v>
      </c>
      <c r="G14" s="11">
        <v>0</v>
      </c>
      <c r="H14" s="11">
        <v>0</v>
      </c>
      <c r="I14" s="9" t="s">
        <v>634</v>
      </c>
    </row>
    <row r="15" spans="1:9" ht="15" customHeight="1" x14ac:dyDescent="0.15">
      <c r="A15" s="8" t="s">
        <v>226</v>
      </c>
      <c r="B15" s="8" t="s">
        <v>419</v>
      </c>
      <c r="C15" s="9" t="s">
        <v>627</v>
      </c>
      <c r="D15" s="9" t="s">
        <v>638</v>
      </c>
      <c r="E15" s="8" t="s">
        <v>629</v>
      </c>
      <c r="F15" s="11">
        <v>0</v>
      </c>
      <c r="G15" s="11">
        <v>5000</v>
      </c>
      <c r="H15" s="11">
        <v>5000</v>
      </c>
      <c r="I15" s="9" t="s">
        <v>634</v>
      </c>
    </row>
    <row r="16" spans="1:9" ht="15" customHeight="1" x14ac:dyDescent="0.15">
      <c r="A16" s="8" t="s">
        <v>226</v>
      </c>
      <c r="B16" s="8" t="s">
        <v>419</v>
      </c>
      <c r="C16" s="9" t="s">
        <v>627</v>
      </c>
      <c r="D16" s="9" t="s">
        <v>638</v>
      </c>
      <c r="E16" s="8" t="s">
        <v>635</v>
      </c>
      <c r="F16" s="11">
        <v>0</v>
      </c>
      <c r="G16" s="11">
        <v>0</v>
      </c>
      <c r="H16" s="11">
        <v>0</v>
      </c>
      <c r="I16" s="9" t="s">
        <v>634</v>
      </c>
    </row>
    <row r="17" spans="1:9" ht="15" customHeight="1" x14ac:dyDescent="0.15">
      <c r="A17" s="8" t="s">
        <v>226</v>
      </c>
      <c r="B17" s="8" t="s">
        <v>420</v>
      </c>
      <c r="C17" s="9" t="s">
        <v>627</v>
      </c>
      <c r="D17" s="9" t="s">
        <v>639</v>
      </c>
      <c r="E17" s="8" t="s">
        <v>629</v>
      </c>
      <c r="F17" s="11">
        <v>0</v>
      </c>
      <c r="G17" s="11">
        <v>5000</v>
      </c>
      <c r="H17" s="11">
        <v>5000</v>
      </c>
      <c r="I17" s="9" t="s">
        <v>634</v>
      </c>
    </row>
    <row r="18" spans="1:9" ht="15" customHeight="1" x14ac:dyDescent="0.15">
      <c r="A18" s="8" t="s">
        <v>226</v>
      </c>
      <c r="B18" s="8" t="s">
        <v>420</v>
      </c>
      <c r="C18" s="9" t="s">
        <v>627</v>
      </c>
      <c r="D18" s="9" t="s">
        <v>639</v>
      </c>
      <c r="E18" s="8" t="s">
        <v>635</v>
      </c>
      <c r="F18" s="11">
        <v>0</v>
      </c>
      <c r="G18" s="11">
        <v>0</v>
      </c>
      <c r="H18" s="11">
        <v>0</v>
      </c>
      <c r="I18" s="9" t="s">
        <v>634</v>
      </c>
    </row>
    <row r="19" spans="1:9" ht="30" customHeight="1" x14ac:dyDescent="0.15">
      <c r="A19" s="8" t="s">
        <v>211</v>
      </c>
      <c r="B19" s="8" t="s">
        <v>423</v>
      </c>
      <c r="C19" s="9" t="s">
        <v>627</v>
      </c>
      <c r="D19" s="9" t="s">
        <v>640</v>
      </c>
      <c r="E19" s="8" t="s">
        <v>629</v>
      </c>
      <c r="F19" s="11">
        <v>0</v>
      </c>
      <c r="G19" s="11">
        <v>100000</v>
      </c>
      <c r="H19" s="11">
        <v>100000</v>
      </c>
      <c r="I19" s="9" t="s">
        <v>641</v>
      </c>
    </row>
    <row r="20" spans="1:9" ht="30" customHeight="1" x14ac:dyDescent="0.15">
      <c r="A20" s="8" t="s">
        <v>211</v>
      </c>
      <c r="B20" s="8" t="s">
        <v>423</v>
      </c>
      <c r="C20" s="9" t="s">
        <v>627</v>
      </c>
      <c r="D20" s="9" t="s">
        <v>640</v>
      </c>
      <c r="E20" s="8" t="s">
        <v>635</v>
      </c>
      <c r="F20" s="11">
        <v>0</v>
      </c>
      <c r="G20" s="11">
        <v>0</v>
      </c>
      <c r="H20" s="11">
        <v>0</v>
      </c>
      <c r="I20" s="9" t="s">
        <v>634</v>
      </c>
    </row>
    <row r="21" spans="1:9" ht="15" customHeight="1" x14ac:dyDescent="0.15">
      <c r="A21" s="8" t="s">
        <v>214</v>
      </c>
      <c r="B21" s="8" t="s">
        <v>419</v>
      </c>
      <c r="C21" s="9" t="s">
        <v>627</v>
      </c>
      <c r="D21" s="9" t="s">
        <v>642</v>
      </c>
      <c r="E21" s="8" t="s">
        <v>629</v>
      </c>
      <c r="F21" s="11">
        <v>0</v>
      </c>
      <c r="G21" s="11">
        <v>1350000</v>
      </c>
      <c r="H21" s="11">
        <v>1350000</v>
      </c>
      <c r="I21" s="9" t="s">
        <v>643</v>
      </c>
    </row>
    <row r="22" spans="1:9" ht="30" customHeight="1" x14ac:dyDescent="0.15">
      <c r="A22" s="8" t="s">
        <v>245</v>
      </c>
      <c r="B22" s="8" t="s">
        <v>314</v>
      </c>
      <c r="C22" s="9" t="s">
        <v>627</v>
      </c>
      <c r="D22" s="9" t="s">
        <v>644</v>
      </c>
      <c r="E22" s="8" t="s">
        <v>629</v>
      </c>
      <c r="F22" s="11">
        <v>0</v>
      </c>
      <c r="G22" s="11">
        <v>350000</v>
      </c>
      <c r="H22" s="11">
        <v>350000</v>
      </c>
      <c r="I22" s="9" t="s">
        <v>645</v>
      </c>
    </row>
    <row r="23" spans="1:9" ht="30" customHeight="1" x14ac:dyDescent="0.15">
      <c r="A23" s="8" t="s">
        <v>263</v>
      </c>
      <c r="B23" s="8" t="s">
        <v>314</v>
      </c>
      <c r="C23" s="9" t="s">
        <v>627</v>
      </c>
      <c r="D23" s="9" t="s">
        <v>646</v>
      </c>
      <c r="E23" s="8" t="s">
        <v>629</v>
      </c>
      <c r="F23" s="11">
        <v>0</v>
      </c>
      <c r="G23" s="11">
        <v>200000</v>
      </c>
      <c r="H23" s="11">
        <v>200000</v>
      </c>
      <c r="I23" s="9" t="s">
        <v>647</v>
      </c>
    </row>
    <row r="24" spans="1:9" ht="30" customHeight="1" x14ac:dyDescent="0.15">
      <c r="A24" s="8" t="s">
        <v>263</v>
      </c>
      <c r="B24" s="8" t="s">
        <v>314</v>
      </c>
      <c r="C24" s="9" t="s">
        <v>627</v>
      </c>
      <c r="D24" s="9" t="s">
        <v>646</v>
      </c>
      <c r="E24" s="8" t="s">
        <v>635</v>
      </c>
      <c r="F24" s="11">
        <v>0</v>
      </c>
      <c r="G24" s="11">
        <v>0</v>
      </c>
      <c r="H24" s="11">
        <v>0</v>
      </c>
      <c r="I24" s="9" t="s">
        <v>634</v>
      </c>
    </row>
    <row r="25" spans="1:9" ht="30" customHeight="1" x14ac:dyDescent="0.15">
      <c r="A25" s="8" t="s">
        <v>269</v>
      </c>
      <c r="B25" s="8" t="s">
        <v>314</v>
      </c>
      <c r="C25" s="9" t="s">
        <v>627</v>
      </c>
      <c r="D25" s="9" t="s">
        <v>648</v>
      </c>
      <c r="E25" s="8" t="s">
        <v>629</v>
      </c>
      <c r="F25" s="11">
        <v>0</v>
      </c>
      <c r="G25" s="11">
        <v>50000</v>
      </c>
      <c r="H25" s="11">
        <v>50000</v>
      </c>
      <c r="I25" s="9" t="s">
        <v>649</v>
      </c>
    </row>
    <row r="26" spans="1:9" ht="30" customHeight="1" x14ac:dyDescent="0.15">
      <c r="A26" s="8" t="s">
        <v>269</v>
      </c>
      <c r="B26" s="8" t="s">
        <v>314</v>
      </c>
      <c r="C26" s="9" t="s">
        <v>627</v>
      </c>
      <c r="D26" s="9" t="s">
        <v>648</v>
      </c>
      <c r="E26" s="8" t="s">
        <v>635</v>
      </c>
      <c r="F26" s="11">
        <v>0</v>
      </c>
      <c r="G26" s="11">
        <v>0</v>
      </c>
      <c r="H26" s="11">
        <v>0</v>
      </c>
      <c r="I26" s="9" t="s">
        <v>634</v>
      </c>
    </row>
    <row r="27" spans="1:9" ht="20.100000000000001" customHeight="1" x14ac:dyDescent="0.15"/>
    <row r="28" spans="1:9" ht="20.100000000000001" customHeight="1" x14ac:dyDescent="0.15">
      <c r="A28" s="31" t="s">
        <v>616</v>
      </c>
      <c r="B28" s="31"/>
      <c r="C28" s="31"/>
      <c r="D28" s="31" t="s">
        <v>402</v>
      </c>
      <c r="E28" s="31"/>
      <c r="F28" s="31"/>
      <c r="G28" s="31"/>
      <c r="H28" s="31"/>
      <c r="I28" s="31"/>
    </row>
    <row r="29" spans="1:9" ht="20.100000000000001" customHeight="1" x14ac:dyDescent="0.15">
      <c r="A29" s="20" t="s">
        <v>617</v>
      </c>
      <c r="B29" s="20" t="s">
        <v>618</v>
      </c>
      <c r="C29" s="20" t="s">
        <v>619</v>
      </c>
      <c r="D29" s="20" t="s">
        <v>620</v>
      </c>
      <c r="E29" s="20" t="s">
        <v>621</v>
      </c>
      <c r="F29" s="20" t="s">
        <v>622</v>
      </c>
      <c r="G29" s="20"/>
      <c r="H29" s="20"/>
      <c r="I29" s="20"/>
    </row>
    <row r="30" spans="1:9" ht="20.100000000000001" customHeight="1" x14ac:dyDescent="0.15">
      <c r="A30" s="20"/>
      <c r="B30" s="20"/>
      <c r="C30" s="20"/>
      <c r="D30" s="20"/>
      <c r="E30" s="20"/>
      <c r="F30" s="8" t="s">
        <v>623</v>
      </c>
      <c r="G30" s="8" t="s">
        <v>624</v>
      </c>
      <c r="H30" s="8" t="s">
        <v>625</v>
      </c>
      <c r="I30" s="8" t="s">
        <v>626</v>
      </c>
    </row>
    <row r="31" spans="1:9" ht="30" customHeight="1" x14ac:dyDescent="0.15">
      <c r="A31" s="8" t="s">
        <v>132</v>
      </c>
      <c r="B31" s="8" t="s">
        <v>314</v>
      </c>
      <c r="C31" s="9" t="s">
        <v>650</v>
      </c>
      <c r="D31" s="9" t="s">
        <v>651</v>
      </c>
      <c r="E31" s="8" t="s">
        <v>629</v>
      </c>
      <c r="F31" s="11">
        <v>0</v>
      </c>
      <c r="G31" s="11">
        <v>4552214.4400000004</v>
      </c>
      <c r="H31" s="11">
        <v>4552214.4400000004</v>
      </c>
      <c r="I31" s="9" t="s">
        <v>630</v>
      </c>
    </row>
    <row r="32" spans="1:9" ht="45" customHeight="1" x14ac:dyDescent="0.15">
      <c r="A32" s="8" t="s">
        <v>132</v>
      </c>
      <c r="B32" s="8" t="s">
        <v>314</v>
      </c>
      <c r="C32" s="9" t="s">
        <v>652</v>
      </c>
      <c r="D32" s="9" t="s">
        <v>651</v>
      </c>
      <c r="E32" s="8" t="s">
        <v>629</v>
      </c>
      <c r="F32" s="11">
        <v>0</v>
      </c>
      <c r="G32" s="11">
        <v>8454112.5199999996</v>
      </c>
      <c r="H32" s="11">
        <v>8454112.5199999996</v>
      </c>
      <c r="I32" s="9" t="s">
        <v>630</v>
      </c>
    </row>
    <row r="33" spans="1:9" ht="45" customHeight="1" x14ac:dyDescent="0.15">
      <c r="A33" s="8" t="s">
        <v>132</v>
      </c>
      <c r="B33" s="8" t="s">
        <v>314</v>
      </c>
      <c r="C33" s="9" t="s">
        <v>652</v>
      </c>
      <c r="D33" s="9" t="s">
        <v>651</v>
      </c>
      <c r="E33" s="8" t="s">
        <v>635</v>
      </c>
      <c r="F33" s="11">
        <v>0</v>
      </c>
      <c r="G33" s="11">
        <v>0</v>
      </c>
      <c r="H33" s="11">
        <v>0</v>
      </c>
      <c r="I33" s="9" t="s">
        <v>634</v>
      </c>
    </row>
    <row r="34" spans="1:9" ht="30" customHeight="1" x14ac:dyDescent="0.15">
      <c r="A34" s="8" t="s">
        <v>132</v>
      </c>
      <c r="B34" s="8" t="s">
        <v>314</v>
      </c>
      <c r="C34" s="9" t="s">
        <v>650</v>
      </c>
      <c r="D34" s="9" t="s">
        <v>651</v>
      </c>
      <c r="E34" s="8" t="s">
        <v>635</v>
      </c>
      <c r="F34" s="11">
        <v>0</v>
      </c>
      <c r="G34" s="11">
        <v>0</v>
      </c>
      <c r="H34" s="11">
        <v>0</v>
      </c>
      <c r="I34" s="9" t="s">
        <v>634</v>
      </c>
    </row>
    <row r="35" spans="1:9" ht="45" customHeight="1" x14ac:dyDescent="0.15">
      <c r="A35" s="8" t="s">
        <v>132</v>
      </c>
      <c r="B35" s="8" t="s">
        <v>415</v>
      </c>
      <c r="C35" s="9" t="s">
        <v>652</v>
      </c>
      <c r="D35" s="9" t="s">
        <v>653</v>
      </c>
      <c r="E35" s="8" t="s">
        <v>629</v>
      </c>
      <c r="F35" s="11">
        <v>1249664.05</v>
      </c>
      <c r="G35" s="11">
        <v>1249664.05</v>
      </c>
      <c r="H35" s="11">
        <v>0</v>
      </c>
      <c r="I35" s="9" t="s">
        <v>654</v>
      </c>
    </row>
    <row r="36" spans="1:9" ht="45" customHeight="1" x14ac:dyDescent="0.15">
      <c r="A36" s="8" t="s">
        <v>132</v>
      </c>
      <c r="B36" s="8" t="s">
        <v>415</v>
      </c>
      <c r="C36" s="9" t="s">
        <v>652</v>
      </c>
      <c r="D36" s="9" t="s">
        <v>653</v>
      </c>
      <c r="E36" s="8" t="s">
        <v>629</v>
      </c>
      <c r="F36" s="11">
        <v>0</v>
      </c>
      <c r="G36" s="11">
        <v>1249664.05</v>
      </c>
      <c r="H36" s="11">
        <v>1249664.05</v>
      </c>
      <c r="I36" s="9" t="s">
        <v>654</v>
      </c>
    </row>
    <row r="37" spans="1:9" ht="30" customHeight="1" x14ac:dyDescent="0.15">
      <c r="A37" s="8" t="s">
        <v>132</v>
      </c>
      <c r="B37" s="8" t="s">
        <v>415</v>
      </c>
      <c r="C37" s="9" t="s">
        <v>650</v>
      </c>
      <c r="D37" s="9" t="s">
        <v>653</v>
      </c>
      <c r="E37" s="8" t="s">
        <v>629</v>
      </c>
      <c r="F37" s="11">
        <v>0</v>
      </c>
      <c r="G37" s="11">
        <v>672896.03</v>
      </c>
      <c r="H37" s="11">
        <v>672896.03</v>
      </c>
      <c r="I37" s="9" t="s">
        <v>654</v>
      </c>
    </row>
    <row r="38" spans="1:9" ht="30" customHeight="1" x14ac:dyDescent="0.15">
      <c r="A38" s="8" t="s">
        <v>132</v>
      </c>
      <c r="B38" s="8" t="s">
        <v>415</v>
      </c>
      <c r="C38" s="9" t="s">
        <v>650</v>
      </c>
      <c r="D38" s="9" t="s">
        <v>653</v>
      </c>
      <c r="E38" s="8" t="s">
        <v>629</v>
      </c>
      <c r="F38" s="11">
        <v>672896.03</v>
      </c>
      <c r="G38" s="11">
        <v>672896.03</v>
      </c>
      <c r="H38" s="11">
        <v>0</v>
      </c>
      <c r="I38" s="9" t="s">
        <v>654</v>
      </c>
    </row>
    <row r="39" spans="1:9" ht="45" customHeight="1" x14ac:dyDescent="0.15">
      <c r="A39" s="8" t="s">
        <v>132</v>
      </c>
      <c r="B39" s="8" t="s">
        <v>415</v>
      </c>
      <c r="C39" s="9" t="s">
        <v>652</v>
      </c>
      <c r="D39" s="9" t="s">
        <v>653</v>
      </c>
      <c r="E39" s="8" t="s">
        <v>629</v>
      </c>
      <c r="F39" s="11">
        <v>1249664.05</v>
      </c>
      <c r="G39" s="11">
        <v>1249664.05</v>
      </c>
      <c r="H39" s="11">
        <v>0</v>
      </c>
      <c r="I39" s="9" t="s">
        <v>654</v>
      </c>
    </row>
    <row r="40" spans="1:9" ht="30" customHeight="1" x14ac:dyDescent="0.15">
      <c r="A40" s="8" t="s">
        <v>132</v>
      </c>
      <c r="B40" s="8" t="s">
        <v>415</v>
      </c>
      <c r="C40" s="9" t="s">
        <v>650</v>
      </c>
      <c r="D40" s="9" t="s">
        <v>653</v>
      </c>
      <c r="E40" s="8" t="s">
        <v>629</v>
      </c>
      <c r="F40" s="11">
        <v>672896.03</v>
      </c>
      <c r="G40" s="11">
        <v>672896.03</v>
      </c>
      <c r="H40" s="11">
        <v>0</v>
      </c>
      <c r="I40" s="9" t="s">
        <v>654</v>
      </c>
    </row>
    <row r="41" spans="1:9" ht="30" customHeight="1" x14ac:dyDescent="0.15">
      <c r="A41" s="8" t="s">
        <v>132</v>
      </c>
      <c r="B41" s="8" t="s">
        <v>415</v>
      </c>
      <c r="C41" s="9" t="s">
        <v>650</v>
      </c>
      <c r="D41" s="9" t="s">
        <v>653</v>
      </c>
      <c r="E41" s="8" t="s">
        <v>635</v>
      </c>
      <c r="F41" s="11">
        <v>0</v>
      </c>
      <c r="G41" s="11">
        <v>0</v>
      </c>
      <c r="H41" s="11">
        <v>0</v>
      </c>
      <c r="I41" s="9" t="s">
        <v>634</v>
      </c>
    </row>
    <row r="42" spans="1:9" ht="45" customHeight="1" x14ac:dyDescent="0.15">
      <c r="A42" s="8" t="s">
        <v>132</v>
      </c>
      <c r="B42" s="8" t="s">
        <v>415</v>
      </c>
      <c r="C42" s="9" t="s">
        <v>652</v>
      </c>
      <c r="D42" s="9" t="s">
        <v>653</v>
      </c>
      <c r="E42" s="8" t="s">
        <v>635</v>
      </c>
      <c r="F42" s="11">
        <v>0</v>
      </c>
      <c r="G42" s="11">
        <v>0</v>
      </c>
      <c r="H42" s="11">
        <v>0</v>
      </c>
      <c r="I42" s="9" t="s">
        <v>634</v>
      </c>
    </row>
    <row r="43" spans="1:9" ht="30" customHeight="1" x14ac:dyDescent="0.15">
      <c r="A43" s="8" t="s">
        <v>132</v>
      </c>
      <c r="B43" s="8" t="s">
        <v>416</v>
      </c>
      <c r="C43" s="9" t="s">
        <v>650</v>
      </c>
      <c r="D43" s="9" t="s">
        <v>655</v>
      </c>
      <c r="E43" s="8" t="s">
        <v>629</v>
      </c>
      <c r="F43" s="11">
        <v>0</v>
      </c>
      <c r="G43" s="11">
        <v>1484300.87</v>
      </c>
      <c r="H43" s="11">
        <v>1484300.87</v>
      </c>
      <c r="I43" s="9" t="s">
        <v>654</v>
      </c>
    </row>
    <row r="44" spans="1:9" ht="45" customHeight="1" x14ac:dyDescent="0.15">
      <c r="A44" s="8" t="s">
        <v>132</v>
      </c>
      <c r="B44" s="8" t="s">
        <v>416</v>
      </c>
      <c r="C44" s="9" t="s">
        <v>652</v>
      </c>
      <c r="D44" s="9" t="s">
        <v>655</v>
      </c>
      <c r="E44" s="8" t="s">
        <v>629</v>
      </c>
      <c r="F44" s="11">
        <v>0</v>
      </c>
      <c r="G44" s="11">
        <v>2756558.77</v>
      </c>
      <c r="H44" s="11">
        <v>2756558.77</v>
      </c>
      <c r="I44" s="9" t="s">
        <v>654</v>
      </c>
    </row>
    <row r="45" spans="1:9" ht="30" customHeight="1" x14ac:dyDescent="0.15">
      <c r="A45" s="8" t="s">
        <v>132</v>
      </c>
      <c r="B45" s="8" t="s">
        <v>416</v>
      </c>
      <c r="C45" s="9" t="s">
        <v>650</v>
      </c>
      <c r="D45" s="9" t="s">
        <v>655</v>
      </c>
      <c r="E45" s="8" t="s">
        <v>629</v>
      </c>
      <c r="F45" s="11">
        <v>1484300.87</v>
      </c>
      <c r="G45" s="11">
        <v>1484300.87</v>
      </c>
      <c r="H45" s="11">
        <v>0</v>
      </c>
      <c r="I45" s="9" t="s">
        <v>654</v>
      </c>
    </row>
    <row r="46" spans="1:9" ht="30" customHeight="1" x14ac:dyDescent="0.15">
      <c r="A46" s="8" t="s">
        <v>132</v>
      </c>
      <c r="B46" s="8" t="s">
        <v>416</v>
      </c>
      <c r="C46" s="9" t="s">
        <v>650</v>
      </c>
      <c r="D46" s="9" t="s">
        <v>655</v>
      </c>
      <c r="E46" s="8" t="s">
        <v>629</v>
      </c>
      <c r="F46" s="11">
        <v>1484300.87</v>
      </c>
      <c r="G46" s="11">
        <v>1484300.87</v>
      </c>
      <c r="H46" s="11">
        <v>0</v>
      </c>
      <c r="I46" s="9" t="s">
        <v>654</v>
      </c>
    </row>
    <row r="47" spans="1:9" ht="45" customHeight="1" x14ac:dyDescent="0.15">
      <c r="A47" s="8" t="s">
        <v>132</v>
      </c>
      <c r="B47" s="8" t="s">
        <v>416</v>
      </c>
      <c r="C47" s="9" t="s">
        <v>652</v>
      </c>
      <c r="D47" s="9" t="s">
        <v>655</v>
      </c>
      <c r="E47" s="8" t="s">
        <v>629</v>
      </c>
      <c r="F47" s="11">
        <v>2756558.77</v>
      </c>
      <c r="G47" s="11">
        <v>2756558.77</v>
      </c>
      <c r="H47" s="11">
        <v>0</v>
      </c>
      <c r="I47" s="9" t="s">
        <v>654</v>
      </c>
    </row>
    <row r="48" spans="1:9" ht="45" customHeight="1" x14ac:dyDescent="0.15">
      <c r="A48" s="8" t="s">
        <v>132</v>
      </c>
      <c r="B48" s="8" t="s">
        <v>416</v>
      </c>
      <c r="C48" s="9" t="s">
        <v>652</v>
      </c>
      <c r="D48" s="9" t="s">
        <v>655</v>
      </c>
      <c r="E48" s="8" t="s">
        <v>629</v>
      </c>
      <c r="F48" s="11">
        <v>2756558.77</v>
      </c>
      <c r="G48" s="11">
        <v>2756558.77</v>
      </c>
      <c r="H48" s="11">
        <v>0</v>
      </c>
      <c r="I48" s="9" t="s">
        <v>654</v>
      </c>
    </row>
    <row r="49" spans="1:9" ht="45" customHeight="1" x14ac:dyDescent="0.15">
      <c r="A49" s="8" t="s">
        <v>132</v>
      </c>
      <c r="B49" s="8" t="s">
        <v>416</v>
      </c>
      <c r="C49" s="9" t="s">
        <v>652</v>
      </c>
      <c r="D49" s="9" t="s">
        <v>655</v>
      </c>
      <c r="E49" s="8" t="s">
        <v>635</v>
      </c>
      <c r="F49" s="11">
        <v>0</v>
      </c>
      <c r="G49" s="11">
        <v>0</v>
      </c>
      <c r="H49" s="11">
        <v>0</v>
      </c>
      <c r="I49" s="9" t="s">
        <v>634</v>
      </c>
    </row>
    <row r="50" spans="1:9" ht="30" customHeight="1" x14ac:dyDescent="0.15">
      <c r="A50" s="8" t="s">
        <v>132</v>
      </c>
      <c r="B50" s="8" t="s">
        <v>416</v>
      </c>
      <c r="C50" s="9" t="s">
        <v>650</v>
      </c>
      <c r="D50" s="9" t="s">
        <v>655</v>
      </c>
      <c r="E50" s="8" t="s">
        <v>635</v>
      </c>
      <c r="F50" s="11">
        <v>0</v>
      </c>
      <c r="G50" s="11">
        <v>0</v>
      </c>
      <c r="H50" s="11">
        <v>0</v>
      </c>
      <c r="I50" s="9" t="s">
        <v>634</v>
      </c>
    </row>
    <row r="51" spans="1:9" ht="30" customHeight="1" x14ac:dyDescent="0.15">
      <c r="A51" s="8" t="s">
        <v>132</v>
      </c>
      <c r="B51" s="8" t="s">
        <v>417</v>
      </c>
      <c r="C51" s="9" t="s">
        <v>650</v>
      </c>
      <c r="D51" s="9" t="s">
        <v>656</v>
      </c>
      <c r="E51" s="8" t="s">
        <v>629</v>
      </c>
      <c r="F51" s="11">
        <v>0</v>
      </c>
      <c r="G51" s="11">
        <v>1881772.42</v>
      </c>
      <c r="H51" s="11">
        <v>1881772.42</v>
      </c>
      <c r="I51" s="9" t="s">
        <v>657</v>
      </c>
    </row>
    <row r="52" spans="1:9" ht="45" customHeight="1" x14ac:dyDescent="0.15">
      <c r="A52" s="8" t="s">
        <v>132</v>
      </c>
      <c r="B52" s="8" t="s">
        <v>417</v>
      </c>
      <c r="C52" s="9" t="s">
        <v>652</v>
      </c>
      <c r="D52" s="9" t="s">
        <v>656</v>
      </c>
      <c r="E52" s="8" t="s">
        <v>629</v>
      </c>
      <c r="F52" s="11">
        <v>0</v>
      </c>
      <c r="G52" s="11">
        <v>3494720.22</v>
      </c>
      <c r="H52" s="11">
        <v>3494720.22</v>
      </c>
      <c r="I52" s="9" t="s">
        <v>657</v>
      </c>
    </row>
    <row r="53" spans="1:9" ht="30" customHeight="1" x14ac:dyDescent="0.15">
      <c r="A53" s="8" t="s">
        <v>132</v>
      </c>
      <c r="B53" s="8" t="s">
        <v>417</v>
      </c>
      <c r="C53" s="9" t="s">
        <v>650</v>
      </c>
      <c r="D53" s="9" t="s">
        <v>656</v>
      </c>
      <c r="E53" s="8" t="s">
        <v>635</v>
      </c>
      <c r="F53" s="11">
        <v>0</v>
      </c>
      <c r="G53" s="11">
        <v>0</v>
      </c>
      <c r="H53" s="11">
        <v>0</v>
      </c>
      <c r="I53" s="9" t="s">
        <v>634</v>
      </c>
    </row>
    <row r="54" spans="1:9" ht="45" customHeight="1" x14ac:dyDescent="0.15">
      <c r="A54" s="8" t="s">
        <v>132</v>
      </c>
      <c r="B54" s="8" t="s">
        <v>417</v>
      </c>
      <c r="C54" s="9" t="s">
        <v>652</v>
      </c>
      <c r="D54" s="9" t="s">
        <v>656</v>
      </c>
      <c r="E54" s="8" t="s">
        <v>635</v>
      </c>
      <c r="F54" s="11">
        <v>0</v>
      </c>
      <c r="G54" s="11">
        <v>0</v>
      </c>
      <c r="H54" s="11">
        <v>0</v>
      </c>
      <c r="I54" s="9" t="s">
        <v>634</v>
      </c>
    </row>
    <row r="55" spans="1:9" ht="30" customHeight="1" x14ac:dyDescent="0.15">
      <c r="A55" s="8" t="s">
        <v>153</v>
      </c>
      <c r="B55" s="8" t="s">
        <v>314</v>
      </c>
      <c r="C55" s="9" t="s">
        <v>650</v>
      </c>
      <c r="D55" s="9" t="s">
        <v>658</v>
      </c>
      <c r="E55" s="8" t="s">
        <v>629</v>
      </c>
      <c r="F55" s="11">
        <v>0</v>
      </c>
      <c r="G55" s="11">
        <v>1374768.76</v>
      </c>
      <c r="H55" s="11">
        <v>1374768.76</v>
      </c>
      <c r="I55" s="9" t="s">
        <v>632</v>
      </c>
    </row>
    <row r="56" spans="1:9" ht="45" customHeight="1" x14ac:dyDescent="0.15">
      <c r="A56" s="8" t="s">
        <v>153</v>
      </c>
      <c r="B56" s="8" t="s">
        <v>314</v>
      </c>
      <c r="C56" s="9" t="s">
        <v>652</v>
      </c>
      <c r="D56" s="9" t="s">
        <v>658</v>
      </c>
      <c r="E56" s="8" t="s">
        <v>629</v>
      </c>
      <c r="F56" s="11">
        <v>0</v>
      </c>
      <c r="G56" s="11">
        <v>2553141.98</v>
      </c>
      <c r="H56" s="11">
        <v>2553141.98</v>
      </c>
      <c r="I56" s="9" t="s">
        <v>632</v>
      </c>
    </row>
    <row r="57" spans="1:9" ht="45" customHeight="1" x14ac:dyDescent="0.15">
      <c r="A57" s="8" t="s">
        <v>153</v>
      </c>
      <c r="B57" s="8" t="s">
        <v>314</v>
      </c>
      <c r="C57" s="9" t="s">
        <v>652</v>
      </c>
      <c r="D57" s="9" t="s">
        <v>658</v>
      </c>
      <c r="E57" s="8" t="s">
        <v>635</v>
      </c>
      <c r="F57" s="11">
        <v>0</v>
      </c>
      <c r="G57" s="11">
        <v>0</v>
      </c>
      <c r="H57" s="11">
        <v>0</v>
      </c>
      <c r="I57" s="9" t="s">
        <v>634</v>
      </c>
    </row>
    <row r="58" spans="1:9" ht="30" customHeight="1" x14ac:dyDescent="0.15">
      <c r="A58" s="8" t="s">
        <v>153</v>
      </c>
      <c r="B58" s="8" t="s">
        <v>314</v>
      </c>
      <c r="C58" s="9" t="s">
        <v>650</v>
      </c>
      <c r="D58" s="9" t="s">
        <v>658</v>
      </c>
      <c r="E58" s="8" t="s">
        <v>635</v>
      </c>
      <c r="F58" s="11">
        <v>0</v>
      </c>
      <c r="G58" s="11">
        <v>0</v>
      </c>
      <c r="H58" s="11">
        <v>0</v>
      </c>
      <c r="I58" s="9" t="s">
        <v>634</v>
      </c>
    </row>
    <row r="59" spans="1:9" ht="45" customHeight="1" x14ac:dyDescent="0.15">
      <c r="A59" s="8" t="s">
        <v>153</v>
      </c>
      <c r="B59" s="8" t="s">
        <v>415</v>
      </c>
      <c r="C59" s="9" t="s">
        <v>652</v>
      </c>
      <c r="D59" s="9" t="s">
        <v>659</v>
      </c>
      <c r="E59" s="8" t="s">
        <v>629</v>
      </c>
      <c r="F59" s="11">
        <v>377398.54</v>
      </c>
      <c r="G59" s="11">
        <v>377398.54</v>
      </c>
      <c r="H59" s="11">
        <v>0</v>
      </c>
      <c r="I59" s="9" t="s">
        <v>654</v>
      </c>
    </row>
    <row r="60" spans="1:9" ht="30" customHeight="1" x14ac:dyDescent="0.15">
      <c r="A60" s="8" t="s">
        <v>153</v>
      </c>
      <c r="B60" s="8" t="s">
        <v>415</v>
      </c>
      <c r="C60" s="9" t="s">
        <v>650</v>
      </c>
      <c r="D60" s="9" t="s">
        <v>659</v>
      </c>
      <c r="E60" s="8" t="s">
        <v>629</v>
      </c>
      <c r="F60" s="11">
        <v>203214.6</v>
      </c>
      <c r="G60" s="11">
        <v>203214.6</v>
      </c>
      <c r="H60" s="11">
        <v>0</v>
      </c>
      <c r="I60" s="9" t="s">
        <v>654</v>
      </c>
    </row>
    <row r="61" spans="1:9" ht="30" customHeight="1" x14ac:dyDescent="0.15">
      <c r="A61" s="8" t="s">
        <v>153</v>
      </c>
      <c r="B61" s="8" t="s">
        <v>415</v>
      </c>
      <c r="C61" s="9" t="s">
        <v>650</v>
      </c>
      <c r="D61" s="9" t="s">
        <v>659</v>
      </c>
      <c r="E61" s="8" t="s">
        <v>629</v>
      </c>
      <c r="F61" s="11">
        <v>0</v>
      </c>
      <c r="G61" s="11">
        <v>203214.6</v>
      </c>
      <c r="H61" s="11">
        <v>203214.6</v>
      </c>
      <c r="I61" s="9" t="s">
        <v>654</v>
      </c>
    </row>
    <row r="62" spans="1:9" ht="30" customHeight="1" x14ac:dyDescent="0.15">
      <c r="A62" s="8" t="s">
        <v>153</v>
      </c>
      <c r="B62" s="8" t="s">
        <v>415</v>
      </c>
      <c r="C62" s="9" t="s">
        <v>650</v>
      </c>
      <c r="D62" s="9" t="s">
        <v>659</v>
      </c>
      <c r="E62" s="8" t="s">
        <v>629</v>
      </c>
      <c r="F62" s="11">
        <v>203214.6</v>
      </c>
      <c r="G62" s="11">
        <v>203214.6</v>
      </c>
      <c r="H62" s="11">
        <v>0</v>
      </c>
      <c r="I62" s="9" t="s">
        <v>654</v>
      </c>
    </row>
    <row r="63" spans="1:9" ht="45" customHeight="1" x14ac:dyDescent="0.15">
      <c r="A63" s="8" t="s">
        <v>153</v>
      </c>
      <c r="B63" s="8" t="s">
        <v>415</v>
      </c>
      <c r="C63" s="9" t="s">
        <v>652</v>
      </c>
      <c r="D63" s="9" t="s">
        <v>659</v>
      </c>
      <c r="E63" s="8" t="s">
        <v>629</v>
      </c>
      <c r="F63" s="11">
        <v>377398.54</v>
      </c>
      <c r="G63" s="11">
        <v>377398.54</v>
      </c>
      <c r="H63" s="11">
        <v>0</v>
      </c>
      <c r="I63" s="9" t="s">
        <v>654</v>
      </c>
    </row>
    <row r="64" spans="1:9" ht="45" customHeight="1" x14ac:dyDescent="0.15">
      <c r="A64" s="8" t="s">
        <v>153</v>
      </c>
      <c r="B64" s="8" t="s">
        <v>415</v>
      </c>
      <c r="C64" s="9" t="s">
        <v>652</v>
      </c>
      <c r="D64" s="9" t="s">
        <v>659</v>
      </c>
      <c r="E64" s="8" t="s">
        <v>629</v>
      </c>
      <c r="F64" s="11">
        <v>0</v>
      </c>
      <c r="G64" s="11">
        <v>377398.54</v>
      </c>
      <c r="H64" s="11">
        <v>377398.54</v>
      </c>
      <c r="I64" s="9" t="s">
        <v>654</v>
      </c>
    </row>
    <row r="65" spans="1:9" ht="30" customHeight="1" x14ac:dyDescent="0.15">
      <c r="A65" s="8" t="s">
        <v>153</v>
      </c>
      <c r="B65" s="8" t="s">
        <v>415</v>
      </c>
      <c r="C65" s="9" t="s">
        <v>650</v>
      </c>
      <c r="D65" s="9" t="s">
        <v>659</v>
      </c>
      <c r="E65" s="8" t="s">
        <v>635</v>
      </c>
      <c r="F65" s="11">
        <v>0</v>
      </c>
      <c r="G65" s="11">
        <v>0</v>
      </c>
      <c r="H65" s="11">
        <v>0</v>
      </c>
      <c r="I65" s="9" t="s">
        <v>634</v>
      </c>
    </row>
    <row r="66" spans="1:9" ht="45" customHeight="1" x14ac:dyDescent="0.15">
      <c r="A66" s="8" t="s">
        <v>153</v>
      </c>
      <c r="B66" s="8" t="s">
        <v>415</v>
      </c>
      <c r="C66" s="9" t="s">
        <v>652</v>
      </c>
      <c r="D66" s="9" t="s">
        <v>659</v>
      </c>
      <c r="E66" s="8" t="s">
        <v>635</v>
      </c>
      <c r="F66" s="11">
        <v>0</v>
      </c>
      <c r="G66" s="11">
        <v>0</v>
      </c>
      <c r="H66" s="11">
        <v>0</v>
      </c>
      <c r="I66" s="9" t="s">
        <v>634</v>
      </c>
    </row>
    <row r="67" spans="1:9" ht="45" customHeight="1" x14ac:dyDescent="0.15">
      <c r="A67" s="8" t="s">
        <v>153</v>
      </c>
      <c r="B67" s="8" t="s">
        <v>416</v>
      </c>
      <c r="C67" s="9" t="s">
        <v>652</v>
      </c>
      <c r="D67" s="9" t="s">
        <v>660</v>
      </c>
      <c r="E67" s="8" t="s">
        <v>629</v>
      </c>
      <c r="F67" s="11">
        <v>832480.75</v>
      </c>
      <c r="G67" s="11">
        <v>832480.75</v>
      </c>
      <c r="H67" s="11">
        <v>0</v>
      </c>
      <c r="I67" s="9" t="s">
        <v>654</v>
      </c>
    </row>
    <row r="68" spans="1:9" ht="45" customHeight="1" x14ac:dyDescent="0.15">
      <c r="A68" s="8" t="s">
        <v>153</v>
      </c>
      <c r="B68" s="8" t="s">
        <v>416</v>
      </c>
      <c r="C68" s="9" t="s">
        <v>652</v>
      </c>
      <c r="D68" s="9" t="s">
        <v>660</v>
      </c>
      <c r="E68" s="8" t="s">
        <v>629</v>
      </c>
      <c r="F68" s="11">
        <v>832480.75</v>
      </c>
      <c r="G68" s="11">
        <v>832480.75</v>
      </c>
      <c r="H68" s="11">
        <v>0</v>
      </c>
      <c r="I68" s="9" t="s">
        <v>654</v>
      </c>
    </row>
    <row r="69" spans="1:9" ht="45" customHeight="1" x14ac:dyDescent="0.15">
      <c r="A69" s="8" t="s">
        <v>153</v>
      </c>
      <c r="B69" s="8" t="s">
        <v>416</v>
      </c>
      <c r="C69" s="9" t="s">
        <v>652</v>
      </c>
      <c r="D69" s="9" t="s">
        <v>660</v>
      </c>
      <c r="E69" s="8" t="s">
        <v>629</v>
      </c>
      <c r="F69" s="11">
        <v>0</v>
      </c>
      <c r="G69" s="11">
        <v>832480.75</v>
      </c>
      <c r="H69" s="11">
        <v>832480.75</v>
      </c>
      <c r="I69" s="9" t="s">
        <v>654</v>
      </c>
    </row>
    <row r="70" spans="1:9" ht="30" customHeight="1" x14ac:dyDescent="0.15">
      <c r="A70" s="8" t="s">
        <v>153</v>
      </c>
      <c r="B70" s="8" t="s">
        <v>416</v>
      </c>
      <c r="C70" s="9" t="s">
        <v>650</v>
      </c>
      <c r="D70" s="9" t="s">
        <v>660</v>
      </c>
      <c r="E70" s="8" t="s">
        <v>629</v>
      </c>
      <c r="F70" s="11">
        <v>448258.87</v>
      </c>
      <c r="G70" s="11">
        <v>448258.87</v>
      </c>
      <c r="H70" s="11">
        <v>0</v>
      </c>
      <c r="I70" s="9" t="s">
        <v>654</v>
      </c>
    </row>
    <row r="71" spans="1:9" ht="30" customHeight="1" x14ac:dyDescent="0.15">
      <c r="A71" s="8" t="s">
        <v>153</v>
      </c>
      <c r="B71" s="8" t="s">
        <v>416</v>
      </c>
      <c r="C71" s="9" t="s">
        <v>650</v>
      </c>
      <c r="D71" s="9" t="s">
        <v>660</v>
      </c>
      <c r="E71" s="8" t="s">
        <v>629</v>
      </c>
      <c r="F71" s="11">
        <v>448258.87</v>
      </c>
      <c r="G71" s="11">
        <v>448258.87</v>
      </c>
      <c r="H71" s="11">
        <v>0</v>
      </c>
      <c r="I71" s="9" t="s">
        <v>654</v>
      </c>
    </row>
    <row r="72" spans="1:9" ht="30" customHeight="1" x14ac:dyDescent="0.15">
      <c r="A72" s="8" t="s">
        <v>153</v>
      </c>
      <c r="B72" s="8" t="s">
        <v>416</v>
      </c>
      <c r="C72" s="9" t="s">
        <v>650</v>
      </c>
      <c r="D72" s="9" t="s">
        <v>660</v>
      </c>
      <c r="E72" s="8" t="s">
        <v>629</v>
      </c>
      <c r="F72" s="11">
        <v>0</v>
      </c>
      <c r="G72" s="11">
        <v>448258.87</v>
      </c>
      <c r="H72" s="11">
        <v>448258.87</v>
      </c>
      <c r="I72" s="9" t="s">
        <v>654</v>
      </c>
    </row>
    <row r="73" spans="1:9" ht="30" customHeight="1" x14ac:dyDescent="0.15">
      <c r="A73" s="8" t="s">
        <v>153</v>
      </c>
      <c r="B73" s="8" t="s">
        <v>416</v>
      </c>
      <c r="C73" s="9" t="s">
        <v>650</v>
      </c>
      <c r="D73" s="9" t="s">
        <v>660</v>
      </c>
      <c r="E73" s="8" t="s">
        <v>635</v>
      </c>
      <c r="F73" s="11">
        <v>0</v>
      </c>
      <c r="G73" s="11">
        <v>0</v>
      </c>
      <c r="H73" s="11">
        <v>0</v>
      </c>
      <c r="I73" s="9" t="s">
        <v>634</v>
      </c>
    </row>
    <row r="74" spans="1:9" ht="45" customHeight="1" x14ac:dyDescent="0.15">
      <c r="A74" s="8" t="s">
        <v>153</v>
      </c>
      <c r="B74" s="8" t="s">
        <v>416</v>
      </c>
      <c r="C74" s="9" t="s">
        <v>652</v>
      </c>
      <c r="D74" s="9" t="s">
        <v>660</v>
      </c>
      <c r="E74" s="8" t="s">
        <v>635</v>
      </c>
      <c r="F74" s="11">
        <v>0</v>
      </c>
      <c r="G74" s="11">
        <v>0</v>
      </c>
      <c r="H74" s="11">
        <v>0</v>
      </c>
      <c r="I74" s="9" t="s">
        <v>634</v>
      </c>
    </row>
    <row r="75" spans="1:9" ht="45" customHeight="1" x14ac:dyDescent="0.15">
      <c r="A75" s="8" t="s">
        <v>153</v>
      </c>
      <c r="B75" s="8" t="s">
        <v>417</v>
      </c>
      <c r="C75" s="9" t="s">
        <v>652</v>
      </c>
      <c r="D75" s="9" t="s">
        <v>661</v>
      </c>
      <c r="E75" s="8" t="s">
        <v>629</v>
      </c>
      <c r="F75" s="11">
        <v>0</v>
      </c>
      <c r="G75" s="11">
        <v>1055405.51</v>
      </c>
      <c r="H75" s="11">
        <v>1055405.51</v>
      </c>
      <c r="I75" s="9" t="s">
        <v>662</v>
      </c>
    </row>
    <row r="76" spans="1:9" ht="30" customHeight="1" x14ac:dyDescent="0.15">
      <c r="A76" s="8" t="s">
        <v>153</v>
      </c>
      <c r="B76" s="8" t="s">
        <v>417</v>
      </c>
      <c r="C76" s="9" t="s">
        <v>650</v>
      </c>
      <c r="D76" s="9" t="s">
        <v>661</v>
      </c>
      <c r="E76" s="8" t="s">
        <v>629</v>
      </c>
      <c r="F76" s="11">
        <v>0</v>
      </c>
      <c r="G76" s="11">
        <v>568295.27</v>
      </c>
      <c r="H76" s="11">
        <v>568295.27</v>
      </c>
      <c r="I76" s="9" t="s">
        <v>662</v>
      </c>
    </row>
    <row r="77" spans="1:9" ht="45" customHeight="1" x14ac:dyDescent="0.15">
      <c r="A77" s="8" t="s">
        <v>153</v>
      </c>
      <c r="B77" s="8" t="s">
        <v>417</v>
      </c>
      <c r="C77" s="9" t="s">
        <v>652</v>
      </c>
      <c r="D77" s="9" t="s">
        <v>661</v>
      </c>
      <c r="E77" s="8" t="s">
        <v>635</v>
      </c>
      <c r="F77" s="11">
        <v>0</v>
      </c>
      <c r="G77" s="11">
        <v>0</v>
      </c>
      <c r="H77" s="11">
        <v>0</v>
      </c>
      <c r="I77" s="9" t="s">
        <v>634</v>
      </c>
    </row>
    <row r="78" spans="1:9" ht="30" customHeight="1" x14ac:dyDescent="0.15">
      <c r="A78" s="8" t="s">
        <v>153</v>
      </c>
      <c r="B78" s="8" t="s">
        <v>417</v>
      </c>
      <c r="C78" s="9" t="s">
        <v>650</v>
      </c>
      <c r="D78" s="9" t="s">
        <v>661</v>
      </c>
      <c r="E78" s="8" t="s">
        <v>635</v>
      </c>
      <c r="F78" s="11">
        <v>0</v>
      </c>
      <c r="G78" s="11">
        <v>0</v>
      </c>
      <c r="H78" s="11">
        <v>0</v>
      </c>
      <c r="I78" s="9" t="s">
        <v>634</v>
      </c>
    </row>
    <row r="79" spans="1:9" ht="45" customHeight="1" x14ac:dyDescent="0.15">
      <c r="A79" s="8" t="s">
        <v>221</v>
      </c>
      <c r="B79" s="8" t="s">
        <v>314</v>
      </c>
      <c r="C79" s="9" t="s">
        <v>652</v>
      </c>
      <c r="D79" s="9" t="s">
        <v>663</v>
      </c>
      <c r="E79" s="8" t="s">
        <v>629</v>
      </c>
      <c r="F79" s="11">
        <v>0</v>
      </c>
      <c r="G79" s="11">
        <v>29250</v>
      </c>
      <c r="H79" s="11">
        <v>29250</v>
      </c>
      <c r="I79" s="9" t="s">
        <v>654</v>
      </c>
    </row>
    <row r="80" spans="1:9" ht="45" customHeight="1" x14ac:dyDescent="0.15">
      <c r="A80" s="8" t="s">
        <v>221</v>
      </c>
      <c r="B80" s="8" t="s">
        <v>314</v>
      </c>
      <c r="C80" s="9" t="s">
        <v>652</v>
      </c>
      <c r="D80" s="9" t="s">
        <v>663</v>
      </c>
      <c r="E80" s="8" t="s">
        <v>629</v>
      </c>
      <c r="F80" s="11">
        <v>29250</v>
      </c>
      <c r="G80" s="11">
        <v>29250</v>
      </c>
      <c r="H80" s="11">
        <v>0</v>
      </c>
      <c r="I80" s="9" t="s">
        <v>654</v>
      </c>
    </row>
    <row r="81" spans="1:9" ht="30" customHeight="1" x14ac:dyDescent="0.15">
      <c r="A81" s="8" t="s">
        <v>221</v>
      </c>
      <c r="B81" s="8" t="s">
        <v>314</v>
      </c>
      <c r="C81" s="9" t="s">
        <v>650</v>
      </c>
      <c r="D81" s="9" t="s">
        <v>663</v>
      </c>
      <c r="E81" s="8" t="s">
        <v>629</v>
      </c>
      <c r="F81" s="11">
        <v>15750</v>
      </c>
      <c r="G81" s="11">
        <v>15750</v>
      </c>
      <c r="H81" s="11">
        <v>0</v>
      </c>
      <c r="I81" s="9" t="s">
        <v>654</v>
      </c>
    </row>
    <row r="82" spans="1:9" ht="30" customHeight="1" x14ac:dyDescent="0.15">
      <c r="A82" s="8" t="s">
        <v>221</v>
      </c>
      <c r="B82" s="8" t="s">
        <v>314</v>
      </c>
      <c r="C82" s="9" t="s">
        <v>650</v>
      </c>
      <c r="D82" s="9" t="s">
        <v>663</v>
      </c>
      <c r="E82" s="8" t="s">
        <v>629</v>
      </c>
      <c r="F82" s="11">
        <v>15750</v>
      </c>
      <c r="G82" s="11">
        <v>15750</v>
      </c>
      <c r="H82" s="11">
        <v>0</v>
      </c>
      <c r="I82" s="9" t="s">
        <v>654</v>
      </c>
    </row>
    <row r="83" spans="1:9" ht="30" customHeight="1" x14ac:dyDescent="0.15">
      <c r="A83" s="8" t="s">
        <v>221</v>
      </c>
      <c r="B83" s="8" t="s">
        <v>314</v>
      </c>
      <c r="C83" s="9" t="s">
        <v>650</v>
      </c>
      <c r="D83" s="9" t="s">
        <v>663</v>
      </c>
      <c r="E83" s="8" t="s">
        <v>629</v>
      </c>
      <c r="F83" s="11">
        <v>0</v>
      </c>
      <c r="G83" s="11">
        <v>15750</v>
      </c>
      <c r="H83" s="11">
        <v>15750</v>
      </c>
      <c r="I83" s="9" t="s">
        <v>654</v>
      </c>
    </row>
    <row r="84" spans="1:9" ht="45" customHeight="1" x14ac:dyDescent="0.15">
      <c r="A84" s="8" t="s">
        <v>221</v>
      </c>
      <c r="B84" s="8" t="s">
        <v>314</v>
      </c>
      <c r="C84" s="9" t="s">
        <v>652</v>
      </c>
      <c r="D84" s="9" t="s">
        <v>663</v>
      </c>
      <c r="E84" s="8" t="s">
        <v>629</v>
      </c>
      <c r="F84" s="11">
        <v>29250</v>
      </c>
      <c r="G84" s="11">
        <v>29250</v>
      </c>
      <c r="H84" s="11">
        <v>0</v>
      </c>
      <c r="I84" s="9" t="s">
        <v>654</v>
      </c>
    </row>
    <row r="85" spans="1:9" ht="30" customHeight="1" x14ac:dyDescent="0.15">
      <c r="A85" s="8" t="s">
        <v>221</v>
      </c>
      <c r="B85" s="8" t="s">
        <v>417</v>
      </c>
      <c r="C85" s="9" t="s">
        <v>650</v>
      </c>
      <c r="D85" s="9" t="s">
        <v>664</v>
      </c>
      <c r="E85" s="8" t="s">
        <v>629</v>
      </c>
      <c r="F85" s="11">
        <v>0</v>
      </c>
      <c r="G85" s="11">
        <v>10080</v>
      </c>
      <c r="H85" s="11">
        <v>10080</v>
      </c>
      <c r="I85" s="9" t="s">
        <v>654</v>
      </c>
    </row>
    <row r="86" spans="1:9" ht="30" customHeight="1" x14ac:dyDescent="0.15">
      <c r="A86" s="8" t="s">
        <v>221</v>
      </c>
      <c r="B86" s="8" t="s">
        <v>417</v>
      </c>
      <c r="C86" s="9" t="s">
        <v>650</v>
      </c>
      <c r="D86" s="9" t="s">
        <v>664</v>
      </c>
      <c r="E86" s="8" t="s">
        <v>629</v>
      </c>
      <c r="F86" s="11">
        <v>10080</v>
      </c>
      <c r="G86" s="11">
        <v>10080</v>
      </c>
      <c r="H86" s="11">
        <v>0</v>
      </c>
      <c r="I86" s="9" t="s">
        <v>654</v>
      </c>
    </row>
    <row r="87" spans="1:9" ht="30" customHeight="1" x14ac:dyDescent="0.15">
      <c r="A87" s="8" t="s">
        <v>221</v>
      </c>
      <c r="B87" s="8" t="s">
        <v>417</v>
      </c>
      <c r="C87" s="9" t="s">
        <v>650</v>
      </c>
      <c r="D87" s="9" t="s">
        <v>664</v>
      </c>
      <c r="E87" s="8" t="s">
        <v>629</v>
      </c>
      <c r="F87" s="11">
        <v>10080</v>
      </c>
      <c r="G87" s="11">
        <v>10080</v>
      </c>
      <c r="H87" s="11">
        <v>0</v>
      </c>
      <c r="I87" s="9" t="s">
        <v>654</v>
      </c>
    </row>
    <row r="88" spans="1:9" ht="45" customHeight="1" x14ac:dyDescent="0.15">
      <c r="A88" s="8" t="s">
        <v>221</v>
      </c>
      <c r="B88" s="8" t="s">
        <v>417</v>
      </c>
      <c r="C88" s="9" t="s">
        <v>652</v>
      </c>
      <c r="D88" s="9" t="s">
        <v>664</v>
      </c>
      <c r="E88" s="8" t="s">
        <v>629</v>
      </c>
      <c r="F88" s="11">
        <v>0</v>
      </c>
      <c r="G88" s="11">
        <v>18720</v>
      </c>
      <c r="H88" s="11">
        <v>18720</v>
      </c>
      <c r="I88" s="9" t="s">
        <v>654</v>
      </c>
    </row>
    <row r="89" spans="1:9" ht="45" customHeight="1" x14ac:dyDescent="0.15">
      <c r="A89" s="8" t="s">
        <v>221</v>
      </c>
      <c r="B89" s="8" t="s">
        <v>417</v>
      </c>
      <c r="C89" s="9" t="s">
        <v>652</v>
      </c>
      <c r="D89" s="9" t="s">
        <v>664</v>
      </c>
      <c r="E89" s="8" t="s">
        <v>629</v>
      </c>
      <c r="F89" s="11">
        <v>18720</v>
      </c>
      <c r="G89" s="11">
        <v>18720</v>
      </c>
      <c r="H89" s="11">
        <v>0</v>
      </c>
      <c r="I89" s="9" t="s">
        <v>654</v>
      </c>
    </row>
    <row r="90" spans="1:9" ht="45" customHeight="1" x14ac:dyDescent="0.15">
      <c r="A90" s="8" t="s">
        <v>221</v>
      </c>
      <c r="B90" s="8" t="s">
        <v>417</v>
      </c>
      <c r="C90" s="9" t="s">
        <v>652</v>
      </c>
      <c r="D90" s="9" t="s">
        <v>664</v>
      </c>
      <c r="E90" s="8" t="s">
        <v>629</v>
      </c>
      <c r="F90" s="11">
        <v>18720</v>
      </c>
      <c r="G90" s="11">
        <v>18720</v>
      </c>
      <c r="H90" s="11">
        <v>0</v>
      </c>
      <c r="I90" s="9" t="s">
        <v>654</v>
      </c>
    </row>
    <row r="91" spans="1:9" ht="30" customHeight="1" x14ac:dyDescent="0.15">
      <c r="A91" s="8" t="s">
        <v>221</v>
      </c>
      <c r="B91" s="8" t="s">
        <v>417</v>
      </c>
      <c r="C91" s="9" t="s">
        <v>650</v>
      </c>
      <c r="D91" s="9" t="s">
        <v>664</v>
      </c>
      <c r="E91" s="8" t="s">
        <v>635</v>
      </c>
      <c r="F91" s="11">
        <v>0</v>
      </c>
      <c r="G91" s="11">
        <v>0</v>
      </c>
      <c r="H91" s="11">
        <v>0</v>
      </c>
      <c r="I91" s="9" t="s">
        <v>634</v>
      </c>
    </row>
    <row r="92" spans="1:9" ht="45" customHeight="1" x14ac:dyDescent="0.15">
      <c r="A92" s="8" t="s">
        <v>221</v>
      </c>
      <c r="B92" s="8" t="s">
        <v>417</v>
      </c>
      <c r="C92" s="9" t="s">
        <v>652</v>
      </c>
      <c r="D92" s="9" t="s">
        <v>664</v>
      </c>
      <c r="E92" s="8" t="s">
        <v>635</v>
      </c>
      <c r="F92" s="11">
        <v>0</v>
      </c>
      <c r="G92" s="11">
        <v>0</v>
      </c>
      <c r="H92" s="11">
        <v>0</v>
      </c>
      <c r="I92" s="9" t="s">
        <v>634</v>
      </c>
    </row>
    <row r="93" spans="1:9" ht="45" customHeight="1" x14ac:dyDescent="0.15">
      <c r="A93" s="8" t="s">
        <v>226</v>
      </c>
      <c r="B93" s="8" t="s">
        <v>314</v>
      </c>
      <c r="C93" s="9" t="s">
        <v>652</v>
      </c>
      <c r="D93" s="9" t="s">
        <v>665</v>
      </c>
      <c r="E93" s="8" t="s">
        <v>629</v>
      </c>
      <c r="F93" s="11">
        <v>821275.24</v>
      </c>
      <c r="G93" s="11">
        <v>821275.24</v>
      </c>
      <c r="H93" s="11">
        <v>0</v>
      </c>
      <c r="I93" s="9" t="s">
        <v>654</v>
      </c>
    </row>
    <row r="94" spans="1:9" ht="45" customHeight="1" x14ac:dyDescent="0.15">
      <c r="A94" s="8" t="s">
        <v>226</v>
      </c>
      <c r="B94" s="8" t="s">
        <v>314</v>
      </c>
      <c r="C94" s="9" t="s">
        <v>652</v>
      </c>
      <c r="D94" s="9" t="s">
        <v>665</v>
      </c>
      <c r="E94" s="8" t="s">
        <v>629</v>
      </c>
      <c r="F94" s="11">
        <v>821275.24</v>
      </c>
      <c r="G94" s="11">
        <v>821275.24</v>
      </c>
      <c r="H94" s="11">
        <v>0</v>
      </c>
      <c r="I94" s="9" t="s">
        <v>654</v>
      </c>
    </row>
    <row r="95" spans="1:9" ht="30" customHeight="1" x14ac:dyDescent="0.15">
      <c r="A95" s="8" t="s">
        <v>226</v>
      </c>
      <c r="B95" s="8" t="s">
        <v>314</v>
      </c>
      <c r="C95" s="9" t="s">
        <v>650</v>
      </c>
      <c r="D95" s="9" t="s">
        <v>665</v>
      </c>
      <c r="E95" s="8" t="s">
        <v>629</v>
      </c>
      <c r="F95" s="11">
        <v>0</v>
      </c>
      <c r="G95" s="11">
        <v>442225.13</v>
      </c>
      <c r="H95" s="11">
        <v>442225.13</v>
      </c>
      <c r="I95" s="9" t="s">
        <v>654</v>
      </c>
    </row>
    <row r="96" spans="1:9" ht="30" customHeight="1" x14ac:dyDescent="0.15">
      <c r="A96" s="8" t="s">
        <v>226</v>
      </c>
      <c r="B96" s="8" t="s">
        <v>314</v>
      </c>
      <c r="C96" s="9" t="s">
        <v>650</v>
      </c>
      <c r="D96" s="9" t="s">
        <v>665</v>
      </c>
      <c r="E96" s="8" t="s">
        <v>629</v>
      </c>
      <c r="F96" s="11">
        <v>442225.13</v>
      </c>
      <c r="G96" s="11">
        <v>442225.13</v>
      </c>
      <c r="H96" s="11">
        <v>0</v>
      </c>
      <c r="I96" s="9" t="s">
        <v>654</v>
      </c>
    </row>
    <row r="97" spans="1:9" ht="30" customHeight="1" x14ac:dyDescent="0.15">
      <c r="A97" s="8" t="s">
        <v>226</v>
      </c>
      <c r="B97" s="8" t="s">
        <v>314</v>
      </c>
      <c r="C97" s="9" t="s">
        <v>650</v>
      </c>
      <c r="D97" s="9" t="s">
        <v>665</v>
      </c>
      <c r="E97" s="8" t="s">
        <v>629</v>
      </c>
      <c r="F97" s="11">
        <v>442225.13</v>
      </c>
      <c r="G97" s="11">
        <v>442225.13</v>
      </c>
      <c r="H97" s="11">
        <v>0</v>
      </c>
      <c r="I97" s="9" t="s">
        <v>654</v>
      </c>
    </row>
    <row r="98" spans="1:9" ht="45" customHeight="1" x14ac:dyDescent="0.15">
      <c r="A98" s="8" t="s">
        <v>226</v>
      </c>
      <c r="B98" s="8" t="s">
        <v>314</v>
      </c>
      <c r="C98" s="9" t="s">
        <v>652</v>
      </c>
      <c r="D98" s="9" t="s">
        <v>665</v>
      </c>
      <c r="E98" s="8" t="s">
        <v>629</v>
      </c>
      <c r="F98" s="11">
        <v>0</v>
      </c>
      <c r="G98" s="11">
        <v>821275.24</v>
      </c>
      <c r="H98" s="11">
        <v>821275.24</v>
      </c>
      <c r="I98" s="9" t="s">
        <v>654</v>
      </c>
    </row>
    <row r="99" spans="1:9" ht="30" customHeight="1" x14ac:dyDescent="0.15">
      <c r="A99" s="8" t="s">
        <v>226</v>
      </c>
      <c r="B99" s="8" t="s">
        <v>416</v>
      </c>
      <c r="C99" s="9" t="s">
        <v>650</v>
      </c>
      <c r="D99" s="9" t="s">
        <v>666</v>
      </c>
      <c r="E99" s="8" t="s">
        <v>629</v>
      </c>
      <c r="F99" s="11">
        <v>13183.74</v>
      </c>
      <c r="G99" s="11">
        <v>13183.74</v>
      </c>
      <c r="H99" s="11">
        <v>0</v>
      </c>
      <c r="I99" s="9" t="s">
        <v>654</v>
      </c>
    </row>
    <row r="100" spans="1:9" ht="45" customHeight="1" x14ac:dyDescent="0.15">
      <c r="A100" s="8" t="s">
        <v>226</v>
      </c>
      <c r="B100" s="8" t="s">
        <v>416</v>
      </c>
      <c r="C100" s="9" t="s">
        <v>652</v>
      </c>
      <c r="D100" s="9" t="s">
        <v>666</v>
      </c>
      <c r="E100" s="8" t="s">
        <v>629</v>
      </c>
      <c r="F100" s="11">
        <v>24484.080000000002</v>
      </c>
      <c r="G100" s="11">
        <v>24484.080000000002</v>
      </c>
      <c r="H100" s="11">
        <v>0</v>
      </c>
      <c r="I100" s="9" t="s">
        <v>654</v>
      </c>
    </row>
    <row r="101" spans="1:9" ht="30" customHeight="1" x14ac:dyDescent="0.15">
      <c r="A101" s="8" t="s">
        <v>226</v>
      </c>
      <c r="B101" s="8" t="s">
        <v>416</v>
      </c>
      <c r="C101" s="9" t="s">
        <v>650</v>
      </c>
      <c r="D101" s="9" t="s">
        <v>666</v>
      </c>
      <c r="E101" s="8" t="s">
        <v>629</v>
      </c>
      <c r="F101" s="11">
        <v>0</v>
      </c>
      <c r="G101" s="11">
        <v>13183.74</v>
      </c>
      <c r="H101" s="11">
        <v>13183.74</v>
      </c>
      <c r="I101" s="9" t="s">
        <v>654</v>
      </c>
    </row>
    <row r="102" spans="1:9" ht="30" customHeight="1" x14ac:dyDescent="0.15">
      <c r="A102" s="8" t="s">
        <v>226</v>
      </c>
      <c r="B102" s="8" t="s">
        <v>416</v>
      </c>
      <c r="C102" s="9" t="s">
        <v>650</v>
      </c>
      <c r="D102" s="9" t="s">
        <v>666</v>
      </c>
      <c r="E102" s="8" t="s">
        <v>629</v>
      </c>
      <c r="F102" s="11">
        <v>13183.74</v>
      </c>
      <c r="G102" s="11">
        <v>13183.74</v>
      </c>
      <c r="H102" s="11">
        <v>0</v>
      </c>
      <c r="I102" s="9" t="s">
        <v>654</v>
      </c>
    </row>
    <row r="103" spans="1:9" ht="45" customHeight="1" x14ac:dyDescent="0.15">
      <c r="A103" s="8" t="s">
        <v>226</v>
      </c>
      <c r="B103" s="8" t="s">
        <v>416</v>
      </c>
      <c r="C103" s="9" t="s">
        <v>652</v>
      </c>
      <c r="D103" s="9" t="s">
        <v>666</v>
      </c>
      <c r="E103" s="8" t="s">
        <v>629</v>
      </c>
      <c r="F103" s="11">
        <v>0</v>
      </c>
      <c r="G103" s="11">
        <v>24484.080000000002</v>
      </c>
      <c r="H103" s="11">
        <v>24484.080000000002</v>
      </c>
      <c r="I103" s="9" t="s">
        <v>654</v>
      </c>
    </row>
    <row r="104" spans="1:9" ht="45" customHeight="1" x14ac:dyDescent="0.15">
      <c r="A104" s="8" t="s">
        <v>226</v>
      </c>
      <c r="B104" s="8" t="s">
        <v>416</v>
      </c>
      <c r="C104" s="9" t="s">
        <v>652</v>
      </c>
      <c r="D104" s="9" t="s">
        <v>666</v>
      </c>
      <c r="E104" s="8" t="s">
        <v>629</v>
      </c>
      <c r="F104" s="11">
        <v>24484.080000000002</v>
      </c>
      <c r="G104" s="11">
        <v>24484.080000000002</v>
      </c>
      <c r="H104" s="11">
        <v>0</v>
      </c>
      <c r="I104" s="9" t="s">
        <v>654</v>
      </c>
    </row>
    <row r="105" spans="1:9" ht="45" customHeight="1" x14ac:dyDescent="0.15">
      <c r="A105" s="8" t="s">
        <v>226</v>
      </c>
      <c r="B105" s="8" t="s">
        <v>417</v>
      </c>
      <c r="C105" s="9" t="s">
        <v>652</v>
      </c>
      <c r="D105" s="9" t="s">
        <v>667</v>
      </c>
      <c r="E105" s="8" t="s">
        <v>629</v>
      </c>
      <c r="F105" s="11">
        <v>0</v>
      </c>
      <c r="G105" s="11">
        <v>25790.22</v>
      </c>
      <c r="H105" s="11">
        <v>25790.22</v>
      </c>
      <c r="I105" s="9" t="s">
        <v>654</v>
      </c>
    </row>
    <row r="106" spans="1:9" ht="30" customHeight="1" x14ac:dyDescent="0.15">
      <c r="A106" s="8" t="s">
        <v>226</v>
      </c>
      <c r="B106" s="8" t="s">
        <v>417</v>
      </c>
      <c r="C106" s="9" t="s">
        <v>650</v>
      </c>
      <c r="D106" s="9" t="s">
        <v>667</v>
      </c>
      <c r="E106" s="8" t="s">
        <v>629</v>
      </c>
      <c r="F106" s="11">
        <v>13887.04</v>
      </c>
      <c r="G106" s="11">
        <v>13887.04</v>
      </c>
      <c r="H106" s="11">
        <v>0</v>
      </c>
      <c r="I106" s="9" t="s">
        <v>654</v>
      </c>
    </row>
    <row r="107" spans="1:9" ht="30" customHeight="1" x14ac:dyDescent="0.15">
      <c r="A107" s="8" t="s">
        <v>226</v>
      </c>
      <c r="B107" s="8" t="s">
        <v>417</v>
      </c>
      <c r="C107" s="9" t="s">
        <v>650</v>
      </c>
      <c r="D107" s="9" t="s">
        <v>667</v>
      </c>
      <c r="E107" s="8" t="s">
        <v>629</v>
      </c>
      <c r="F107" s="11">
        <v>13887.04</v>
      </c>
      <c r="G107" s="11">
        <v>13887.04</v>
      </c>
      <c r="H107" s="11">
        <v>0</v>
      </c>
      <c r="I107" s="9" t="s">
        <v>654</v>
      </c>
    </row>
    <row r="108" spans="1:9" ht="30" customHeight="1" x14ac:dyDescent="0.15">
      <c r="A108" s="8" t="s">
        <v>226</v>
      </c>
      <c r="B108" s="8" t="s">
        <v>417</v>
      </c>
      <c r="C108" s="9" t="s">
        <v>650</v>
      </c>
      <c r="D108" s="9" t="s">
        <v>667</v>
      </c>
      <c r="E108" s="8" t="s">
        <v>629</v>
      </c>
      <c r="F108" s="11">
        <v>0</v>
      </c>
      <c r="G108" s="11">
        <v>13887.04</v>
      </c>
      <c r="H108" s="11">
        <v>13887.04</v>
      </c>
      <c r="I108" s="9" t="s">
        <v>654</v>
      </c>
    </row>
    <row r="109" spans="1:9" ht="45" customHeight="1" x14ac:dyDescent="0.15">
      <c r="A109" s="8" t="s">
        <v>226</v>
      </c>
      <c r="B109" s="8" t="s">
        <v>417</v>
      </c>
      <c r="C109" s="9" t="s">
        <v>652</v>
      </c>
      <c r="D109" s="9" t="s">
        <v>667</v>
      </c>
      <c r="E109" s="8" t="s">
        <v>629</v>
      </c>
      <c r="F109" s="11">
        <v>25790.22</v>
      </c>
      <c r="G109" s="11">
        <v>25790.22</v>
      </c>
      <c r="H109" s="11">
        <v>0</v>
      </c>
      <c r="I109" s="9" t="s">
        <v>654</v>
      </c>
    </row>
    <row r="110" spans="1:9" ht="45" customHeight="1" x14ac:dyDescent="0.15">
      <c r="A110" s="8" t="s">
        <v>226</v>
      </c>
      <c r="B110" s="8" t="s">
        <v>417</v>
      </c>
      <c r="C110" s="9" t="s">
        <v>652</v>
      </c>
      <c r="D110" s="9" t="s">
        <v>667</v>
      </c>
      <c r="E110" s="8" t="s">
        <v>629</v>
      </c>
      <c r="F110" s="11">
        <v>25790.22</v>
      </c>
      <c r="G110" s="11">
        <v>25790.22</v>
      </c>
      <c r="H110" s="11">
        <v>0</v>
      </c>
      <c r="I110" s="9" t="s">
        <v>654</v>
      </c>
    </row>
    <row r="111" spans="1:9" ht="45" customHeight="1" x14ac:dyDescent="0.15">
      <c r="A111" s="8" t="s">
        <v>226</v>
      </c>
      <c r="B111" s="8" t="s">
        <v>419</v>
      </c>
      <c r="C111" s="9" t="s">
        <v>652</v>
      </c>
      <c r="D111" s="9" t="s">
        <v>668</v>
      </c>
      <c r="E111" s="8" t="s">
        <v>629</v>
      </c>
      <c r="F111" s="11">
        <v>160439.14000000001</v>
      </c>
      <c r="G111" s="11">
        <v>160439.14000000001</v>
      </c>
      <c r="H111" s="11">
        <v>0</v>
      </c>
      <c r="I111" s="9" t="s">
        <v>654</v>
      </c>
    </row>
    <row r="112" spans="1:9" ht="30" customHeight="1" x14ac:dyDescent="0.15">
      <c r="A112" s="8" t="s">
        <v>226</v>
      </c>
      <c r="B112" s="8" t="s">
        <v>419</v>
      </c>
      <c r="C112" s="9" t="s">
        <v>650</v>
      </c>
      <c r="D112" s="9" t="s">
        <v>668</v>
      </c>
      <c r="E112" s="8" t="s">
        <v>629</v>
      </c>
      <c r="F112" s="11">
        <v>0</v>
      </c>
      <c r="G112" s="11">
        <v>86390.3</v>
      </c>
      <c r="H112" s="11">
        <v>86390.3</v>
      </c>
      <c r="I112" s="9" t="s">
        <v>654</v>
      </c>
    </row>
    <row r="113" spans="1:9" ht="30" customHeight="1" x14ac:dyDescent="0.15">
      <c r="A113" s="8" t="s">
        <v>226</v>
      </c>
      <c r="B113" s="8" t="s">
        <v>419</v>
      </c>
      <c r="C113" s="9" t="s">
        <v>650</v>
      </c>
      <c r="D113" s="9" t="s">
        <v>668</v>
      </c>
      <c r="E113" s="8" t="s">
        <v>629</v>
      </c>
      <c r="F113" s="11">
        <v>86390.3</v>
      </c>
      <c r="G113" s="11">
        <v>86390.3</v>
      </c>
      <c r="H113" s="11">
        <v>0</v>
      </c>
      <c r="I113" s="9" t="s">
        <v>654</v>
      </c>
    </row>
    <row r="114" spans="1:9" ht="30" customHeight="1" x14ac:dyDescent="0.15">
      <c r="A114" s="8" t="s">
        <v>226</v>
      </c>
      <c r="B114" s="8" t="s">
        <v>419</v>
      </c>
      <c r="C114" s="9" t="s">
        <v>650</v>
      </c>
      <c r="D114" s="9" t="s">
        <v>668</v>
      </c>
      <c r="E114" s="8" t="s">
        <v>629</v>
      </c>
      <c r="F114" s="11">
        <v>86390.3</v>
      </c>
      <c r="G114" s="11">
        <v>86390.3</v>
      </c>
      <c r="H114" s="11">
        <v>0</v>
      </c>
      <c r="I114" s="9" t="s">
        <v>654</v>
      </c>
    </row>
    <row r="115" spans="1:9" ht="45" customHeight="1" x14ac:dyDescent="0.15">
      <c r="A115" s="8" t="s">
        <v>226</v>
      </c>
      <c r="B115" s="8" t="s">
        <v>419</v>
      </c>
      <c r="C115" s="9" t="s">
        <v>652</v>
      </c>
      <c r="D115" s="9" t="s">
        <v>668</v>
      </c>
      <c r="E115" s="8" t="s">
        <v>629</v>
      </c>
      <c r="F115" s="11">
        <v>160439.14000000001</v>
      </c>
      <c r="G115" s="11">
        <v>160439.14000000001</v>
      </c>
      <c r="H115" s="11">
        <v>0</v>
      </c>
      <c r="I115" s="9" t="s">
        <v>654</v>
      </c>
    </row>
    <row r="116" spans="1:9" ht="45" customHeight="1" x14ac:dyDescent="0.15">
      <c r="A116" s="8" t="s">
        <v>226</v>
      </c>
      <c r="B116" s="8" t="s">
        <v>419</v>
      </c>
      <c r="C116" s="9" t="s">
        <v>652</v>
      </c>
      <c r="D116" s="9" t="s">
        <v>668</v>
      </c>
      <c r="E116" s="8" t="s">
        <v>629</v>
      </c>
      <c r="F116" s="11">
        <v>0</v>
      </c>
      <c r="G116" s="11">
        <v>160439.14000000001</v>
      </c>
      <c r="H116" s="11">
        <v>160439.14000000001</v>
      </c>
      <c r="I116" s="9" t="s">
        <v>654</v>
      </c>
    </row>
    <row r="117" spans="1:9" ht="45" customHeight="1" x14ac:dyDescent="0.15">
      <c r="A117" s="8" t="s">
        <v>226</v>
      </c>
      <c r="B117" s="8" t="s">
        <v>420</v>
      </c>
      <c r="C117" s="9" t="s">
        <v>652</v>
      </c>
      <c r="D117" s="9" t="s">
        <v>669</v>
      </c>
      <c r="E117" s="8" t="s">
        <v>629</v>
      </c>
      <c r="F117" s="11">
        <v>39503.08</v>
      </c>
      <c r="G117" s="11">
        <v>39503.08</v>
      </c>
      <c r="H117" s="11">
        <v>0</v>
      </c>
      <c r="I117" s="9" t="s">
        <v>654</v>
      </c>
    </row>
    <row r="118" spans="1:9" ht="45" customHeight="1" x14ac:dyDescent="0.15">
      <c r="A118" s="8" t="s">
        <v>226</v>
      </c>
      <c r="B118" s="8" t="s">
        <v>420</v>
      </c>
      <c r="C118" s="9" t="s">
        <v>652</v>
      </c>
      <c r="D118" s="9" t="s">
        <v>669</v>
      </c>
      <c r="E118" s="8" t="s">
        <v>629</v>
      </c>
      <c r="F118" s="11">
        <v>39503.08</v>
      </c>
      <c r="G118" s="11">
        <v>39503.08</v>
      </c>
      <c r="H118" s="11">
        <v>0</v>
      </c>
      <c r="I118" s="9" t="s">
        <v>654</v>
      </c>
    </row>
    <row r="119" spans="1:9" ht="45" customHeight="1" x14ac:dyDescent="0.15">
      <c r="A119" s="8" t="s">
        <v>226</v>
      </c>
      <c r="B119" s="8" t="s">
        <v>420</v>
      </c>
      <c r="C119" s="9" t="s">
        <v>652</v>
      </c>
      <c r="D119" s="9" t="s">
        <v>669</v>
      </c>
      <c r="E119" s="8" t="s">
        <v>629</v>
      </c>
      <c r="F119" s="11">
        <v>0</v>
      </c>
      <c r="G119" s="11">
        <v>39503.08</v>
      </c>
      <c r="H119" s="11">
        <v>39503.08</v>
      </c>
      <c r="I119" s="9" t="s">
        <v>654</v>
      </c>
    </row>
    <row r="120" spans="1:9" ht="30" customHeight="1" x14ac:dyDescent="0.15">
      <c r="A120" s="8" t="s">
        <v>226</v>
      </c>
      <c r="B120" s="8" t="s">
        <v>420</v>
      </c>
      <c r="C120" s="9" t="s">
        <v>650</v>
      </c>
      <c r="D120" s="9" t="s">
        <v>669</v>
      </c>
      <c r="E120" s="8" t="s">
        <v>629</v>
      </c>
      <c r="F120" s="11">
        <v>21270.89</v>
      </c>
      <c r="G120" s="11">
        <v>21270.89</v>
      </c>
      <c r="H120" s="11">
        <v>0</v>
      </c>
      <c r="I120" s="9" t="s">
        <v>654</v>
      </c>
    </row>
    <row r="121" spans="1:9" ht="30" customHeight="1" x14ac:dyDescent="0.15">
      <c r="A121" s="8" t="s">
        <v>226</v>
      </c>
      <c r="B121" s="8" t="s">
        <v>420</v>
      </c>
      <c r="C121" s="9" t="s">
        <v>650</v>
      </c>
      <c r="D121" s="9" t="s">
        <v>669</v>
      </c>
      <c r="E121" s="8" t="s">
        <v>629</v>
      </c>
      <c r="F121" s="11">
        <v>21270.89</v>
      </c>
      <c r="G121" s="11">
        <v>21270.89</v>
      </c>
      <c r="H121" s="11">
        <v>0</v>
      </c>
      <c r="I121" s="9" t="s">
        <v>654</v>
      </c>
    </row>
    <row r="122" spans="1:9" ht="30" customHeight="1" x14ac:dyDescent="0.15">
      <c r="A122" s="8" t="s">
        <v>226</v>
      </c>
      <c r="B122" s="8" t="s">
        <v>420</v>
      </c>
      <c r="C122" s="9" t="s">
        <v>650</v>
      </c>
      <c r="D122" s="9" t="s">
        <v>669</v>
      </c>
      <c r="E122" s="8" t="s">
        <v>629</v>
      </c>
      <c r="F122" s="11">
        <v>0</v>
      </c>
      <c r="G122" s="11">
        <v>21270.89</v>
      </c>
      <c r="H122" s="11">
        <v>21270.89</v>
      </c>
      <c r="I122" s="9" t="s">
        <v>654</v>
      </c>
    </row>
    <row r="123" spans="1:9" ht="30" customHeight="1" x14ac:dyDescent="0.15">
      <c r="A123" s="8" t="s">
        <v>226</v>
      </c>
      <c r="B123" s="8" t="s">
        <v>420</v>
      </c>
      <c r="C123" s="9" t="s">
        <v>650</v>
      </c>
      <c r="D123" s="9" t="s">
        <v>669</v>
      </c>
      <c r="E123" s="8" t="s">
        <v>635</v>
      </c>
      <c r="F123" s="11">
        <v>0</v>
      </c>
      <c r="G123" s="11">
        <v>0</v>
      </c>
      <c r="H123" s="11">
        <v>0</v>
      </c>
      <c r="I123" s="9" t="s">
        <v>634</v>
      </c>
    </row>
    <row r="124" spans="1:9" ht="45" customHeight="1" x14ac:dyDescent="0.15">
      <c r="A124" s="8" t="s">
        <v>226</v>
      </c>
      <c r="B124" s="8" t="s">
        <v>420</v>
      </c>
      <c r="C124" s="9" t="s">
        <v>652</v>
      </c>
      <c r="D124" s="9" t="s">
        <v>669</v>
      </c>
      <c r="E124" s="8" t="s">
        <v>635</v>
      </c>
      <c r="F124" s="11">
        <v>0</v>
      </c>
      <c r="G124" s="11">
        <v>0</v>
      </c>
      <c r="H124" s="11">
        <v>0</v>
      </c>
      <c r="I124" s="9" t="s">
        <v>634</v>
      </c>
    </row>
    <row r="125" spans="1:9" ht="30" customHeight="1" x14ac:dyDescent="0.15">
      <c r="A125" s="8" t="s">
        <v>211</v>
      </c>
      <c r="B125" s="8" t="s">
        <v>423</v>
      </c>
      <c r="C125" s="9" t="s">
        <v>650</v>
      </c>
      <c r="D125" s="9" t="s">
        <v>670</v>
      </c>
      <c r="E125" s="8" t="s">
        <v>629</v>
      </c>
      <c r="F125" s="11">
        <v>878371.2</v>
      </c>
      <c r="G125" s="11">
        <v>878371.2</v>
      </c>
      <c r="H125" s="11">
        <v>0</v>
      </c>
      <c r="I125" s="9" t="s">
        <v>654</v>
      </c>
    </row>
    <row r="126" spans="1:9" ht="30" customHeight="1" x14ac:dyDescent="0.15">
      <c r="A126" s="8" t="s">
        <v>211</v>
      </c>
      <c r="B126" s="8" t="s">
        <v>423</v>
      </c>
      <c r="C126" s="9" t="s">
        <v>650</v>
      </c>
      <c r="D126" s="9" t="s">
        <v>670</v>
      </c>
      <c r="E126" s="8" t="s">
        <v>629</v>
      </c>
      <c r="F126" s="11">
        <v>878371.2</v>
      </c>
      <c r="G126" s="11">
        <v>878371.2</v>
      </c>
      <c r="H126" s="11">
        <v>0</v>
      </c>
      <c r="I126" s="9" t="s">
        <v>654</v>
      </c>
    </row>
    <row r="127" spans="1:9" ht="45" customHeight="1" x14ac:dyDescent="0.15">
      <c r="A127" s="8" t="s">
        <v>211</v>
      </c>
      <c r="B127" s="8" t="s">
        <v>423</v>
      </c>
      <c r="C127" s="9" t="s">
        <v>652</v>
      </c>
      <c r="D127" s="9" t="s">
        <v>670</v>
      </c>
      <c r="E127" s="8" t="s">
        <v>629</v>
      </c>
      <c r="F127" s="11">
        <v>0</v>
      </c>
      <c r="G127" s="11">
        <v>1631260.8</v>
      </c>
      <c r="H127" s="11">
        <v>1631260.8</v>
      </c>
      <c r="I127" s="9" t="s">
        <v>654</v>
      </c>
    </row>
    <row r="128" spans="1:9" ht="45" customHeight="1" x14ac:dyDescent="0.15">
      <c r="A128" s="8" t="s">
        <v>211</v>
      </c>
      <c r="B128" s="8" t="s">
        <v>423</v>
      </c>
      <c r="C128" s="9" t="s">
        <v>652</v>
      </c>
      <c r="D128" s="9" t="s">
        <v>670</v>
      </c>
      <c r="E128" s="8" t="s">
        <v>629</v>
      </c>
      <c r="F128" s="11">
        <v>1631260.8</v>
      </c>
      <c r="G128" s="11">
        <v>1631260.8</v>
      </c>
      <c r="H128" s="11">
        <v>0</v>
      </c>
      <c r="I128" s="9" t="s">
        <v>654</v>
      </c>
    </row>
    <row r="129" spans="1:9" ht="45" customHeight="1" x14ac:dyDescent="0.15">
      <c r="A129" s="8" t="s">
        <v>211</v>
      </c>
      <c r="B129" s="8" t="s">
        <v>423</v>
      </c>
      <c r="C129" s="9" t="s">
        <v>652</v>
      </c>
      <c r="D129" s="9" t="s">
        <v>670</v>
      </c>
      <c r="E129" s="8" t="s">
        <v>629</v>
      </c>
      <c r="F129" s="11">
        <v>1631260.8</v>
      </c>
      <c r="G129" s="11">
        <v>1631260.8</v>
      </c>
      <c r="H129" s="11">
        <v>0</v>
      </c>
      <c r="I129" s="9" t="s">
        <v>654</v>
      </c>
    </row>
    <row r="130" spans="1:9" ht="30" customHeight="1" x14ac:dyDescent="0.15">
      <c r="A130" s="8" t="s">
        <v>211</v>
      </c>
      <c r="B130" s="8" t="s">
        <v>423</v>
      </c>
      <c r="C130" s="9" t="s">
        <v>650</v>
      </c>
      <c r="D130" s="9" t="s">
        <v>670</v>
      </c>
      <c r="E130" s="8" t="s">
        <v>629</v>
      </c>
      <c r="F130" s="11">
        <v>0</v>
      </c>
      <c r="G130" s="11">
        <v>878371.2</v>
      </c>
      <c r="H130" s="11">
        <v>878371.2</v>
      </c>
      <c r="I130" s="9" t="s">
        <v>654</v>
      </c>
    </row>
    <row r="131" spans="1:9" ht="45" customHeight="1" x14ac:dyDescent="0.15">
      <c r="A131" s="8" t="s">
        <v>211</v>
      </c>
      <c r="B131" s="8" t="s">
        <v>423</v>
      </c>
      <c r="C131" s="9" t="s">
        <v>652</v>
      </c>
      <c r="D131" s="9" t="s">
        <v>670</v>
      </c>
      <c r="E131" s="8" t="s">
        <v>635</v>
      </c>
      <c r="F131" s="11">
        <v>0</v>
      </c>
      <c r="G131" s="11">
        <v>0</v>
      </c>
      <c r="H131" s="11">
        <v>0</v>
      </c>
      <c r="I131" s="9" t="s">
        <v>634</v>
      </c>
    </row>
    <row r="132" spans="1:9" ht="30" customHeight="1" x14ac:dyDescent="0.15">
      <c r="A132" s="8" t="s">
        <v>211</v>
      </c>
      <c r="B132" s="8" t="s">
        <v>423</v>
      </c>
      <c r="C132" s="9" t="s">
        <v>650</v>
      </c>
      <c r="D132" s="9" t="s">
        <v>670</v>
      </c>
      <c r="E132" s="8" t="s">
        <v>635</v>
      </c>
      <c r="F132" s="11">
        <v>0</v>
      </c>
      <c r="G132" s="11">
        <v>0</v>
      </c>
      <c r="H132" s="11">
        <v>0</v>
      </c>
      <c r="I132" s="9" t="s">
        <v>634</v>
      </c>
    </row>
    <row r="133" spans="1:9" ht="30" customHeight="1" x14ac:dyDescent="0.15">
      <c r="A133" s="8" t="s">
        <v>211</v>
      </c>
      <c r="B133" s="8" t="s">
        <v>416</v>
      </c>
      <c r="C133" s="9" t="s">
        <v>650</v>
      </c>
      <c r="D133" s="9" t="s">
        <v>671</v>
      </c>
      <c r="E133" s="8" t="s">
        <v>629</v>
      </c>
      <c r="F133" s="11">
        <v>10483.9</v>
      </c>
      <c r="G133" s="11">
        <v>10483.9</v>
      </c>
      <c r="H133" s="11">
        <v>0</v>
      </c>
      <c r="I133" s="9" t="s">
        <v>654</v>
      </c>
    </row>
    <row r="134" spans="1:9" ht="45" customHeight="1" x14ac:dyDescent="0.15">
      <c r="A134" s="8" t="s">
        <v>211</v>
      </c>
      <c r="B134" s="8" t="s">
        <v>416</v>
      </c>
      <c r="C134" s="9" t="s">
        <v>652</v>
      </c>
      <c r="D134" s="9" t="s">
        <v>671</v>
      </c>
      <c r="E134" s="8" t="s">
        <v>629</v>
      </c>
      <c r="F134" s="11">
        <v>19470.099999999999</v>
      </c>
      <c r="G134" s="11">
        <v>19470.099999999999</v>
      </c>
      <c r="H134" s="11">
        <v>0</v>
      </c>
      <c r="I134" s="9" t="s">
        <v>654</v>
      </c>
    </row>
    <row r="135" spans="1:9" ht="45" customHeight="1" x14ac:dyDescent="0.15">
      <c r="A135" s="8" t="s">
        <v>211</v>
      </c>
      <c r="B135" s="8" t="s">
        <v>416</v>
      </c>
      <c r="C135" s="9" t="s">
        <v>652</v>
      </c>
      <c r="D135" s="9" t="s">
        <v>671</v>
      </c>
      <c r="E135" s="8" t="s">
        <v>629</v>
      </c>
      <c r="F135" s="11">
        <v>0</v>
      </c>
      <c r="G135" s="11">
        <v>19470.099999999999</v>
      </c>
      <c r="H135" s="11">
        <v>19470.099999999999</v>
      </c>
      <c r="I135" s="9" t="s">
        <v>654</v>
      </c>
    </row>
    <row r="136" spans="1:9" ht="45" customHeight="1" x14ac:dyDescent="0.15">
      <c r="A136" s="8" t="s">
        <v>211</v>
      </c>
      <c r="B136" s="8" t="s">
        <v>416</v>
      </c>
      <c r="C136" s="9" t="s">
        <v>652</v>
      </c>
      <c r="D136" s="9" t="s">
        <v>671</v>
      </c>
      <c r="E136" s="8" t="s">
        <v>629</v>
      </c>
      <c r="F136" s="11">
        <v>19470.099999999999</v>
      </c>
      <c r="G136" s="11">
        <v>19470.099999999999</v>
      </c>
      <c r="H136" s="11">
        <v>0</v>
      </c>
      <c r="I136" s="9" t="s">
        <v>654</v>
      </c>
    </row>
    <row r="137" spans="1:9" ht="30" customHeight="1" x14ac:dyDescent="0.15">
      <c r="A137" s="8" t="s">
        <v>211</v>
      </c>
      <c r="B137" s="8" t="s">
        <v>416</v>
      </c>
      <c r="C137" s="9" t="s">
        <v>650</v>
      </c>
      <c r="D137" s="9" t="s">
        <v>671</v>
      </c>
      <c r="E137" s="8" t="s">
        <v>629</v>
      </c>
      <c r="F137" s="11">
        <v>10483.9</v>
      </c>
      <c r="G137" s="11">
        <v>10483.9</v>
      </c>
      <c r="H137" s="11">
        <v>0</v>
      </c>
      <c r="I137" s="9" t="s">
        <v>654</v>
      </c>
    </row>
    <row r="138" spans="1:9" ht="30" customHeight="1" x14ac:dyDescent="0.15">
      <c r="A138" s="8" t="s">
        <v>211</v>
      </c>
      <c r="B138" s="8" t="s">
        <v>416</v>
      </c>
      <c r="C138" s="9" t="s">
        <v>650</v>
      </c>
      <c r="D138" s="9" t="s">
        <v>671</v>
      </c>
      <c r="E138" s="8" t="s">
        <v>629</v>
      </c>
      <c r="F138" s="11">
        <v>0</v>
      </c>
      <c r="G138" s="11">
        <v>10483.9</v>
      </c>
      <c r="H138" s="11">
        <v>10483.9</v>
      </c>
      <c r="I138" s="9" t="s">
        <v>654</v>
      </c>
    </row>
    <row r="139" spans="1:9" ht="30" customHeight="1" x14ac:dyDescent="0.15">
      <c r="A139" s="8" t="s">
        <v>211</v>
      </c>
      <c r="B139" s="8" t="s">
        <v>416</v>
      </c>
      <c r="C139" s="9" t="s">
        <v>650</v>
      </c>
      <c r="D139" s="9" t="s">
        <v>671</v>
      </c>
      <c r="E139" s="8" t="s">
        <v>635</v>
      </c>
      <c r="F139" s="11">
        <v>0</v>
      </c>
      <c r="G139" s="11">
        <v>0</v>
      </c>
      <c r="H139" s="11">
        <v>0</v>
      </c>
      <c r="I139" s="9" t="s">
        <v>634</v>
      </c>
    </row>
    <row r="140" spans="1:9" ht="45" customHeight="1" x14ac:dyDescent="0.15">
      <c r="A140" s="8" t="s">
        <v>211</v>
      </c>
      <c r="B140" s="8" t="s">
        <v>416</v>
      </c>
      <c r="C140" s="9" t="s">
        <v>652</v>
      </c>
      <c r="D140" s="9" t="s">
        <v>671</v>
      </c>
      <c r="E140" s="8" t="s">
        <v>635</v>
      </c>
      <c r="F140" s="11">
        <v>0</v>
      </c>
      <c r="G140" s="11">
        <v>0</v>
      </c>
      <c r="H140" s="11">
        <v>0</v>
      </c>
      <c r="I140" s="9" t="s">
        <v>634</v>
      </c>
    </row>
    <row r="141" spans="1:9" ht="45" customHeight="1" x14ac:dyDescent="0.15">
      <c r="A141" s="8" t="s">
        <v>211</v>
      </c>
      <c r="B141" s="8" t="s">
        <v>419</v>
      </c>
      <c r="C141" s="9" t="s">
        <v>652</v>
      </c>
      <c r="D141" s="9" t="s">
        <v>672</v>
      </c>
      <c r="E141" s="8" t="s">
        <v>629</v>
      </c>
      <c r="F141" s="11">
        <v>68640</v>
      </c>
      <c r="G141" s="11">
        <v>68640</v>
      </c>
      <c r="H141" s="11">
        <v>0</v>
      </c>
      <c r="I141" s="9" t="s">
        <v>654</v>
      </c>
    </row>
    <row r="142" spans="1:9" ht="45" customHeight="1" x14ac:dyDescent="0.15">
      <c r="A142" s="8" t="s">
        <v>211</v>
      </c>
      <c r="B142" s="8" t="s">
        <v>419</v>
      </c>
      <c r="C142" s="9" t="s">
        <v>652</v>
      </c>
      <c r="D142" s="9" t="s">
        <v>672</v>
      </c>
      <c r="E142" s="8" t="s">
        <v>629</v>
      </c>
      <c r="F142" s="11">
        <v>68640</v>
      </c>
      <c r="G142" s="11">
        <v>68640</v>
      </c>
      <c r="H142" s="11">
        <v>0</v>
      </c>
      <c r="I142" s="9" t="s">
        <v>654</v>
      </c>
    </row>
    <row r="143" spans="1:9" ht="30" customHeight="1" x14ac:dyDescent="0.15">
      <c r="A143" s="8" t="s">
        <v>211</v>
      </c>
      <c r="B143" s="8" t="s">
        <v>419</v>
      </c>
      <c r="C143" s="9" t="s">
        <v>650</v>
      </c>
      <c r="D143" s="9" t="s">
        <v>672</v>
      </c>
      <c r="E143" s="8" t="s">
        <v>629</v>
      </c>
      <c r="F143" s="11">
        <v>36960</v>
      </c>
      <c r="G143" s="11">
        <v>36960</v>
      </c>
      <c r="H143" s="11">
        <v>0</v>
      </c>
      <c r="I143" s="9" t="s">
        <v>654</v>
      </c>
    </row>
    <row r="144" spans="1:9" ht="30" customHeight="1" x14ac:dyDescent="0.15">
      <c r="A144" s="8" t="s">
        <v>211</v>
      </c>
      <c r="B144" s="8" t="s">
        <v>419</v>
      </c>
      <c r="C144" s="9" t="s">
        <v>650</v>
      </c>
      <c r="D144" s="9" t="s">
        <v>672</v>
      </c>
      <c r="E144" s="8" t="s">
        <v>629</v>
      </c>
      <c r="F144" s="11">
        <v>0</v>
      </c>
      <c r="G144" s="11">
        <v>36960</v>
      </c>
      <c r="H144" s="11">
        <v>36960</v>
      </c>
      <c r="I144" s="9" t="s">
        <v>654</v>
      </c>
    </row>
    <row r="145" spans="1:9" ht="30" customHeight="1" x14ac:dyDescent="0.15">
      <c r="A145" s="8" t="s">
        <v>211</v>
      </c>
      <c r="B145" s="8" t="s">
        <v>419</v>
      </c>
      <c r="C145" s="9" t="s">
        <v>650</v>
      </c>
      <c r="D145" s="9" t="s">
        <v>672</v>
      </c>
      <c r="E145" s="8" t="s">
        <v>629</v>
      </c>
      <c r="F145" s="11">
        <v>36960</v>
      </c>
      <c r="G145" s="11">
        <v>36960</v>
      </c>
      <c r="H145" s="11">
        <v>0</v>
      </c>
      <c r="I145" s="9" t="s">
        <v>654</v>
      </c>
    </row>
    <row r="146" spans="1:9" ht="45" customHeight="1" x14ac:dyDescent="0.15">
      <c r="A146" s="8" t="s">
        <v>211</v>
      </c>
      <c r="B146" s="8" t="s">
        <v>419</v>
      </c>
      <c r="C146" s="9" t="s">
        <v>652</v>
      </c>
      <c r="D146" s="9" t="s">
        <v>672</v>
      </c>
      <c r="E146" s="8" t="s">
        <v>629</v>
      </c>
      <c r="F146" s="11">
        <v>0</v>
      </c>
      <c r="G146" s="11">
        <v>68640</v>
      </c>
      <c r="H146" s="11">
        <v>68640</v>
      </c>
      <c r="I146" s="9" t="s">
        <v>654</v>
      </c>
    </row>
    <row r="147" spans="1:9" ht="30" customHeight="1" x14ac:dyDescent="0.15">
      <c r="A147" s="8" t="s">
        <v>211</v>
      </c>
      <c r="B147" s="8" t="s">
        <v>419</v>
      </c>
      <c r="C147" s="9" t="s">
        <v>650</v>
      </c>
      <c r="D147" s="9" t="s">
        <v>672</v>
      </c>
      <c r="E147" s="8" t="s">
        <v>635</v>
      </c>
      <c r="F147" s="11">
        <v>0</v>
      </c>
      <c r="G147" s="11">
        <v>0</v>
      </c>
      <c r="H147" s="11">
        <v>0</v>
      </c>
      <c r="I147" s="9" t="s">
        <v>634</v>
      </c>
    </row>
    <row r="148" spans="1:9" ht="45" customHeight="1" x14ac:dyDescent="0.15">
      <c r="A148" s="8" t="s">
        <v>211</v>
      </c>
      <c r="B148" s="8" t="s">
        <v>419</v>
      </c>
      <c r="C148" s="9" t="s">
        <v>652</v>
      </c>
      <c r="D148" s="9" t="s">
        <v>672</v>
      </c>
      <c r="E148" s="8" t="s">
        <v>635</v>
      </c>
      <c r="F148" s="11">
        <v>0</v>
      </c>
      <c r="G148" s="11">
        <v>0</v>
      </c>
      <c r="H148" s="11">
        <v>0</v>
      </c>
      <c r="I148" s="9" t="s">
        <v>634</v>
      </c>
    </row>
    <row r="149" spans="1:9" ht="30" customHeight="1" x14ac:dyDescent="0.15">
      <c r="A149" s="8" t="s">
        <v>214</v>
      </c>
      <c r="B149" s="8" t="s">
        <v>423</v>
      </c>
      <c r="C149" s="9" t="s">
        <v>650</v>
      </c>
      <c r="D149" s="9" t="s">
        <v>673</v>
      </c>
      <c r="E149" s="8" t="s">
        <v>629</v>
      </c>
      <c r="F149" s="11">
        <v>0</v>
      </c>
      <c r="G149" s="11">
        <v>82222</v>
      </c>
      <c r="H149" s="11">
        <v>82222</v>
      </c>
      <c r="I149" s="9" t="s">
        <v>654</v>
      </c>
    </row>
    <row r="150" spans="1:9" ht="30" customHeight="1" x14ac:dyDescent="0.15">
      <c r="A150" s="8" t="s">
        <v>214</v>
      </c>
      <c r="B150" s="8" t="s">
        <v>423</v>
      </c>
      <c r="C150" s="9" t="s">
        <v>650</v>
      </c>
      <c r="D150" s="9" t="s">
        <v>673</v>
      </c>
      <c r="E150" s="8" t="s">
        <v>629</v>
      </c>
      <c r="F150" s="11">
        <v>82222</v>
      </c>
      <c r="G150" s="11">
        <v>82222</v>
      </c>
      <c r="H150" s="11">
        <v>0</v>
      </c>
      <c r="I150" s="9" t="s">
        <v>654</v>
      </c>
    </row>
    <row r="151" spans="1:9" ht="45" customHeight="1" x14ac:dyDescent="0.15">
      <c r="A151" s="8" t="s">
        <v>214</v>
      </c>
      <c r="B151" s="8" t="s">
        <v>423</v>
      </c>
      <c r="C151" s="9" t="s">
        <v>652</v>
      </c>
      <c r="D151" s="9" t="s">
        <v>673</v>
      </c>
      <c r="E151" s="8" t="s">
        <v>629</v>
      </c>
      <c r="F151" s="11">
        <v>152698</v>
      </c>
      <c r="G151" s="11">
        <v>152698</v>
      </c>
      <c r="H151" s="11">
        <v>0</v>
      </c>
      <c r="I151" s="9" t="s">
        <v>654</v>
      </c>
    </row>
    <row r="152" spans="1:9" ht="45" customHeight="1" x14ac:dyDescent="0.15">
      <c r="A152" s="8" t="s">
        <v>214</v>
      </c>
      <c r="B152" s="8" t="s">
        <v>423</v>
      </c>
      <c r="C152" s="9" t="s">
        <v>652</v>
      </c>
      <c r="D152" s="9" t="s">
        <v>673</v>
      </c>
      <c r="E152" s="8" t="s">
        <v>629</v>
      </c>
      <c r="F152" s="11">
        <v>152698</v>
      </c>
      <c r="G152" s="11">
        <v>152698</v>
      </c>
      <c r="H152" s="11">
        <v>0</v>
      </c>
      <c r="I152" s="9" t="s">
        <v>654</v>
      </c>
    </row>
    <row r="153" spans="1:9" ht="45" customHeight="1" x14ac:dyDescent="0.15">
      <c r="A153" s="8" t="s">
        <v>214</v>
      </c>
      <c r="B153" s="8" t="s">
        <v>423</v>
      </c>
      <c r="C153" s="9" t="s">
        <v>652</v>
      </c>
      <c r="D153" s="9" t="s">
        <v>673</v>
      </c>
      <c r="E153" s="8" t="s">
        <v>629</v>
      </c>
      <c r="F153" s="11">
        <v>0</v>
      </c>
      <c r="G153" s="11">
        <v>152698</v>
      </c>
      <c r="H153" s="11">
        <v>152698</v>
      </c>
      <c r="I153" s="9" t="s">
        <v>654</v>
      </c>
    </row>
    <row r="154" spans="1:9" ht="30" customHeight="1" x14ac:dyDescent="0.15">
      <c r="A154" s="8" t="s">
        <v>214</v>
      </c>
      <c r="B154" s="8" t="s">
        <v>423</v>
      </c>
      <c r="C154" s="9" t="s">
        <v>650</v>
      </c>
      <c r="D154" s="9" t="s">
        <v>673</v>
      </c>
      <c r="E154" s="8" t="s">
        <v>629</v>
      </c>
      <c r="F154" s="11">
        <v>82222</v>
      </c>
      <c r="G154" s="11">
        <v>82222</v>
      </c>
      <c r="H154" s="11">
        <v>0</v>
      </c>
      <c r="I154" s="9" t="s">
        <v>654</v>
      </c>
    </row>
    <row r="155" spans="1:9" ht="45" customHeight="1" x14ac:dyDescent="0.15">
      <c r="A155" s="8" t="s">
        <v>214</v>
      </c>
      <c r="B155" s="8" t="s">
        <v>423</v>
      </c>
      <c r="C155" s="9" t="s">
        <v>652</v>
      </c>
      <c r="D155" s="9" t="s">
        <v>673</v>
      </c>
      <c r="E155" s="8" t="s">
        <v>629</v>
      </c>
      <c r="F155" s="11">
        <v>152698</v>
      </c>
      <c r="G155" s="11">
        <v>152698</v>
      </c>
      <c r="H155" s="11">
        <v>0</v>
      </c>
      <c r="I155" s="9" t="s">
        <v>654</v>
      </c>
    </row>
    <row r="156" spans="1:9" ht="45" customHeight="1" x14ac:dyDescent="0.15">
      <c r="A156" s="8" t="s">
        <v>214</v>
      </c>
      <c r="B156" s="8" t="s">
        <v>423</v>
      </c>
      <c r="C156" s="9" t="s">
        <v>652</v>
      </c>
      <c r="D156" s="9" t="s">
        <v>673</v>
      </c>
      <c r="E156" s="8" t="s">
        <v>629</v>
      </c>
      <c r="F156" s="11">
        <v>152698</v>
      </c>
      <c r="G156" s="11">
        <v>152698</v>
      </c>
      <c r="H156" s="11">
        <v>0</v>
      </c>
      <c r="I156" s="9" t="s">
        <v>654</v>
      </c>
    </row>
    <row r="157" spans="1:9" ht="30" customHeight="1" x14ac:dyDescent="0.15">
      <c r="A157" s="8" t="s">
        <v>214</v>
      </c>
      <c r="B157" s="8" t="s">
        <v>423</v>
      </c>
      <c r="C157" s="9" t="s">
        <v>650</v>
      </c>
      <c r="D157" s="9" t="s">
        <v>673</v>
      </c>
      <c r="E157" s="8" t="s">
        <v>629</v>
      </c>
      <c r="F157" s="11">
        <v>82222</v>
      </c>
      <c r="G157" s="11">
        <v>82222</v>
      </c>
      <c r="H157" s="11">
        <v>0</v>
      </c>
      <c r="I157" s="9" t="s">
        <v>654</v>
      </c>
    </row>
    <row r="158" spans="1:9" ht="30" customHeight="1" x14ac:dyDescent="0.15">
      <c r="A158" s="8" t="s">
        <v>214</v>
      </c>
      <c r="B158" s="8" t="s">
        <v>423</v>
      </c>
      <c r="C158" s="9" t="s">
        <v>650</v>
      </c>
      <c r="D158" s="9" t="s">
        <v>673</v>
      </c>
      <c r="E158" s="8" t="s">
        <v>629</v>
      </c>
      <c r="F158" s="11">
        <v>82222</v>
      </c>
      <c r="G158" s="11">
        <v>82222</v>
      </c>
      <c r="H158" s="11">
        <v>0</v>
      </c>
      <c r="I158" s="9" t="s">
        <v>654</v>
      </c>
    </row>
    <row r="159" spans="1:9" ht="30" customHeight="1" x14ac:dyDescent="0.15">
      <c r="A159" s="8" t="s">
        <v>214</v>
      </c>
      <c r="B159" s="8" t="s">
        <v>423</v>
      </c>
      <c r="C159" s="9" t="s">
        <v>650</v>
      </c>
      <c r="D159" s="9" t="s">
        <v>673</v>
      </c>
      <c r="E159" s="8" t="s">
        <v>629</v>
      </c>
      <c r="F159" s="11">
        <v>82222</v>
      </c>
      <c r="G159" s="11">
        <v>82222</v>
      </c>
      <c r="H159" s="11">
        <v>0</v>
      </c>
      <c r="I159" s="9" t="s">
        <v>654</v>
      </c>
    </row>
    <row r="160" spans="1:9" ht="45" customHeight="1" x14ac:dyDescent="0.15">
      <c r="A160" s="8" t="s">
        <v>214</v>
      </c>
      <c r="B160" s="8" t="s">
        <v>423</v>
      </c>
      <c r="C160" s="9" t="s">
        <v>652</v>
      </c>
      <c r="D160" s="9" t="s">
        <v>673</v>
      </c>
      <c r="E160" s="8" t="s">
        <v>629</v>
      </c>
      <c r="F160" s="11">
        <v>152698</v>
      </c>
      <c r="G160" s="11">
        <v>152698</v>
      </c>
      <c r="H160" s="11">
        <v>0</v>
      </c>
      <c r="I160" s="9" t="s">
        <v>654</v>
      </c>
    </row>
    <row r="161" spans="1:9" ht="30" customHeight="1" x14ac:dyDescent="0.15">
      <c r="A161" s="8" t="s">
        <v>135</v>
      </c>
      <c r="B161" s="8" t="s">
        <v>314</v>
      </c>
      <c r="C161" s="9" t="s">
        <v>650</v>
      </c>
      <c r="D161" s="9" t="s">
        <v>674</v>
      </c>
      <c r="E161" s="8" t="s">
        <v>629</v>
      </c>
      <c r="F161" s="11">
        <v>0</v>
      </c>
      <c r="G161" s="11">
        <v>0</v>
      </c>
      <c r="H161" s="11">
        <v>0</v>
      </c>
      <c r="I161" s="9" t="s">
        <v>634</v>
      </c>
    </row>
    <row r="162" spans="1:9" ht="45" customHeight="1" x14ac:dyDescent="0.15">
      <c r="A162" s="8" t="s">
        <v>135</v>
      </c>
      <c r="B162" s="8" t="s">
        <v>314</v>
      </c>
      <c r="C162" s="9" t="s">
        <v>652</v>
      </c>
      <c r="D162" s="9" t="s">
        <v>674</v>
      </c>
      <c r="E162" s="8" t="s">
        <v>629</v>
      </c>
      <c r="F162" s="11">
        <v>0</v>
      </c>
      <c r="G162" s="11">
        <v>0</v>
      </c>
      <c r="H162" s="11">
        <v>0</v>
      </c>
      <c r="I162" s="9" t="s">
        <v>634</v>
      </c>
    </row>
    <row r="163" spans="1:9" ht="20.100000000000001" customHeight="1" x14ac:dyDescent="0.15"/>
    <row r="164" spans="1:9" ht="20.100000000000001" customHeight="1" x14ac:dyDescent="0.15">
      <c r="A164" s="31" t="s">
        <v>616</v>
      </c>
      <c r="B164" s="31"/>
      <c r="C164" s="31"/>
      <c r="D164" s="31" t="s">
        <v>675</v>
      </c>
      <c r="E164" s="31"/>
      <c r="F164" s="31"/>
      <c r="G164" s="31"/>
      <c r="H164" s="31"/>
      <c r="I164" s="31"/>
    </row>
    <row r="165" spans="1:9" ht="20.100000000000001" customHeight="1" x14ac:dyDescent="0.15">
      <c r="A165" s="20" t="s">
        <v>617</v>
      </c>
      <c r="B165" s="20" t="s">
        <v>618</v>
      </c>
      <c r="C165" s="20" t="s">
        <v>619</v>
      </c>
      <c r="D165" s="20" t="s">
        <v>620</v>
      </c>
      <c r="E165" s="20" t="s">
        <v>621</v>
      </c>
      <c r="F165" s="20" t="s">
        <v>622</v>
      </c>
      <c r="G165" s="20"/>
      <c r="H165" s="20"/>
      <c r="I165" s="20"/>
    </row>
    <row r="166" spans="1:9" ht="20.100000000000001" customHeight="1" x14ac:dyDescent="0.15">
      <c r="A166" s="20"/>
      <c r="B166" s="20"/>
      <c r="C166" s="20"/>
      <c r="D166" s="20"/>
      <c r="E166" s="20"/>
      <c r="F166" s="8" t="s">
        <v>623</v>
      </c>
      <c r="G166" s="8" t="s">
        <v>624</v>
      </c>
      <c r="H166" s="8" t="s">
        <v>625</v>
      </c>
      <c r="I166" s="8" t="s">
        <v>626</v>
      </c>
    </row>
    <row r="167" spans="1:9" ht="20.100000000000001" customHeight="1" x14ac:dyDescent="0.15">
      <c r="A167" s="20" t="s">
        <v>676</v>
      </c>
      <c r="B167" s="20"/>
      <c r="C167" s="20"/>
      <c r="D167" s="20"/>
      <c r="E167" s="20"/>
      <c r="F167" s="20"/>
      <c r="G167" s="20"/>
      <c r="H167" s="20"/>
      <c r="I167" s="20"/>
    </row>
    <row r="168" spans="1:9" ht="20.100000000000001" customHeight="1" x14ac:dyDescent="0.15"/>
    <row r="169" spans="1:9" ht="20.100000000000001" customHeight="1" x14ac:dyDescent="0.15">
      <c r="A169" s="31" t="s">
        <v>616</v>
      </c>
      <c r="B169" s="31"/>
      <c r="C169" s="31"/>
      <c r="D169" s="31" t="s">
        <v>677</v>
      </c>
      <c r="E169" s="31"/>
      <c r="F169" s="31"/>
      <c r="G169" s="31"/>
      <c r="H169" s="31"/>
      <c r="I169" s="31"/>
    </row>
    <row r="170" spans="1:9" ht="20.100000000000001" customHeight="1" x14ac:dyDescent="0.15">
      <c r="A170" s="20" t="s">
        <v>617</v>
      </c>
      <c r="B170" s="20" t="s">
        <v>618</v>
      </c>
      <c r="C170" s="20" t="s">
        <v>619</v>
      </c>
      <c r="D170" s="20" t="s">
        <v>620</v>
      </c>
      <c r="E170" s="20" t="s">
        <v>621</v>
      </c>
      <c r="F170" s="20" t="s">
        <v>622</v>
      </c>
      <c r="G170" s="20"/>
      <c r="H170" s="20"/>
      <c r="I170" s="20"/>
    </row>
    <row r="171" spans="1:9" ht="20.100000000000001" customHeight="1" x14ac:dyDescent="0.15">
      <c r="A171" s="20"/>
      <c r="B171" s="20"/>
      <c r="C171" s="20"/>
      <c r="D171" s="20"/>
      <c r="E171" s="20"/>
      <c r="F171" s="8" t="s">
        <v>623</v>
      </c>
      <c r="G171" s="8" t="s">
        <v>624</v>
      </c>
      <c r="H171" s="8" t="s">
        <v>625</v>
      </c>
      <c r="I171" s="8" t="s">
        <v>626</v>
      </c>
    </row>
    <row r="172" spans="1:9" ht="20.100000000000001" customHeight="1" x14ac:dyDescent="0.15">
      <c r="A172" s="20" t="s">
        <v>676</v>
      </c>
      <c r="B172" s="20"/>
      <c r="C172" s="20"/>
      <c r="D172" s="20"/>
      <c r="E172" s="20"/>
      <c r="F172" s="20"/>
      <c r="G172" s="20"/>
      <c r="H172" s="20"/>
      <c r="I172" s="20"/>
    </row>
    <row r="173" spans="1:9" ht="20.100000000000001" customHeight="1" x14ac:dyDescent="0.15"/>
    <row r="174" spans="1:9" ht="20.100000000000001" customHeight="1" x14ac:dyDescent="0.15">
      <c r="A174" s="31" t="s">
        <v>616</v>
      </c>
      <c r="B174" s="31"/>
      <c r="C174" s="31"/>
      <c r="D174" s="31" t="s">
        <v>678</v>
      </c>
      <c r="E174" s="31"/>
      <c r="F174" s="31"/>
      <c r="G174" s="31"/>
      <c r="H174" s="31"/>
      <c r="I174" s="31"/>
    </row>
    <row r="175" spans="1:9" ht="20.100000000000001" customHeight="1" x14ac:dyDescent="0.15">
      <c r="A175" s="20" t="s">
        <v>617</v>
      </c>
      <c r="B175" s="20" t="s">
        <v>618</v>
      </c>
      <c r="C175" s="20" t="s">
        <v>619</v>
      </c>
      <c r="D175" s="20" t="s">
        <v>620</v>
      </c>
      <c r="E175" s="20" t="s">
        <v>621</v>
      </c>
      <c r="F175" s="20" t="s">
        <v>622</v>
      </c>
      <c r="G175" s="20"/>
      <c r="H175" s="20"/>
      <c r="I175" s="20"/>
    </row>
    <row r="176" spans="1:9" ht="20.100000000000001" customHeight="1" x14ac:dyDescent="0.15">
      <c r="A176" s="20"/>
      <c r="B176" s="20"/>
      <c r="C176" s="20"/>
      <c r="D176" s="20"/>
      <c r="E176" s="20"/>
      <c r="F176" s="8" t="s">
        <v>623</v>
      </c>
      <c r="G176" s="8" t="s">
        <v>624</v>
      </c>
      <c r="H176" s="8" t="s">
        <v>625</v>
      </c>
      <c r="I176" s="8" t="s">
        <v>626</v>
      </c>
    </row>
    <row r="177" spans="1:9" ht="20.100000000000001" customHeight="1" x14ac:dyDescent="0.15">
      <c r="A177" s="20" t="s">
        <v>676</v>
      </c>
      <c r="B177" s="20"/>
      <c r="C177" s="20"/>
      <c r="D177" s="20"/>
      <c r="E177" s="20"/>
      <c r="F177" s="20"/>
      <c r="G177" s="20"/>
      <c r="H177" s="20"/>
      <c r="I177" s="20"/>
    </row>
    <row r="178" spans="1:9" ht="20.100000000000001" customHeight="1" x14ac:dyDescent="0.15"/>
    <row r="179" spans="1:9" ht="20.100000000000001" customHeight="1" x14ac:dyDescent="0.15"/>
    <row r="180" spans="1:9" ht="30" customHeight="1" x14ac:dyDescent="0.15">
      <c r="A180" s="26" t="s">
        <v>679</v>
      </c>
      <c r="B180" s="26"/>
      <c r="C180" s="5"/>
      <c r="D180" s="10"/>
    </row>
    <row r="181" spans="1:9" ht="9.9499999999999993" customHeight="1" x14ac:dyDescent="0.15">
      <c r="C181" s="7" t="s">
        <v>6</v>
      </c>
      <c r="D181" s="7" t="s">
        <v>7</v>
      </c>
    </row>
    <row r="182" spans="1:9" ht="30" customHeight="1" x14ac:dyDescent="0.15">
      <c r="A182" s="26" t="s">
        <v>680</v>
      </c>
      <c r="B182" s="26"/>
      <c r="C182" s="5"/>
      <c r="D182" s="10"/>
    </row>
    <row r="183" spans="1:9" ht="9.9499999999999993" customHeight="1" x14ac:dyDescent="0.15">
      <c r="C183" s="7" t="s">
        <v>6</v>
      </c>
      <c r="D183" s="7" t="s">
        <v>7</v>
      </c>
    </row>
    <row r="184" spans="1:9" ht="30" customHeight="1" x14ac:dyDescent="0.15">
      <c r="A184" s="26" t="s">
        <v>681</v>
      </c>
      <c r="B184" s="26"/>
      <c r="C184" s="5"/>
      <c r="D184" s="10"/>
    </row>
    <row r="185" spans="1:9" ht="9.9499999999999993" customHeight="1" x14ac:dyDescent="0.15">
      <c r="C185" s="7" t="s">
        <v>6</v>
      </c>
      <c r="D185" s="7" t="s">
        <v>7</v>
      </c>
    </row>
    <row r="186" spans="1:9" ht="30" customHeight="1" x14ac:dyDescent="0.15">
      <c r="A186" s="26" t="s">
        <v>682</v>
      </c>
      <c r="B186" s="26"/>
      <c r="C186" s="10"/>
      <c r="D186" s="5"/>
      <c r="E186" s="32"/>
      <c r="F186" s="32"/>
      <c r="G186" s="32"/>
      <c r="H186" s="32"/>
    </row>
    <row r="187" spans="1:9" ht="9.9499999999999993" customHeight="1" x14ac:dyDescent="0.15">
      <c r="C187" s="7" t="s">
        <v>683</v>
      </c>
      <c r="D187" s="7" t="s">
        <v>6</v>
      </c>
      <c r="E187" s="33" t="s">
        <v>7</v>
      </c>
      <c r="F187" s="33"/>
      <c r="G187" s="33" t="s">
        <v>684</v>
      </c>
      <c r="H187" s="33"/>
    </row>
    <row r="188" spans="1:9" ht="30" customHeight="1" x14ac:dyDescent="0.15">
      <c r="A188" s="26" t="s">
        <v>685</v>
      </c>
      <c r="B188" s="26"/>
      <c r="C188" s="26"/>
    </row>
  </sheetData>
  <sheetProtection password="C213" sheet="1" objects="1" scenarios="1"/>
  <mergeCells count="54">
    <mergeCell ref="E187:F187"/>
    <mergeCell ref="G187:H187"/>
    <mergeCell ref="A188:C188"/>
    <mergeCell ref="A177:I177"/>
    <mergeCell ref="A180:B180"/>
    <mergeCell ref="A182:B182"/>
    <mergeCell ref="A184:B184"/>
    <mergeCell ref="A186:B186"/>
    <mergeCell ref="E186:F186"/>
    <mergeCell ref="G186:H186"/>
    <mergeCell ref="A172:I172"/>
    <mergeCell ref="A174:C174"/>
    <mergeCell ref="D174:I174"/>
    <mergeCell ref="A175:A176"/>
    <mergeCell ref="B175:B176"/>
    <mergeCell ref="C175:C176"/>
    <mergeCell ref="D175:D176"/>
    <mergeCell ref="E175:E176"/>
    <mergeCell ref="F175:I175"/>
    <mergeCell ref="A167:I167"/>
    <mergeCell ref="A169:C169"/>
    <mergeCell ref="D169:I169"/>
    <mergeCell ref="A170:A171"/>
    <mergeCell ref="B170:B171"/>
    <mergeCell ref="C170:C171"/>
    <mergeCell ref="D170:D171"/>
    <mergeCell ref="E170:E171"/>
    <mergeCell ref="F170:I170"/>
    <mergeCell ref="A164:C164"/>
    <mergeCell ref="D164:I164"/>
    <mergeCell ref="A165:A166"/>
    <mergeCell ref="B165:B166"/>
    <mergeCell ref="C165:C166"/>
    <mergeCell ref="D165:D166"/>
    <mergeCell ref="E165:E166"/>
    <mergeCell ref="F165:I165"/>
    <mergeCell ref="A28:C28"/>
    <mergeCell ref="D28:I28"/>
    <mergeCell ref="A29:A30"/>
    <mergeCell ref="B29:B30"/>
    <mergeCell ref="C29:C30"/>
    <mergeCell ref="D29:D30"/>
    <mergeCell ref="E29:E30"/>
    <mergeCell ref="F29:I29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workbookViewId="0"/>
  </sheetViews>
  <sheetFormatPr defaultRowHeight="10.5" x14ac:dyDescent="0.1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 x14ac:dyDescent="0.15"/>
    <row r="2" spans="1:4" ht="30" customHeight="1" x14ac:dyDescent="0.15">
      <c r="A2" s="19" t="s">
        <v>686</v>
      </c>
      <c r="B2" s="19"/>
      <c r="C2" s="19"/>
      <c r="D2" s="19"/>
    </row>
    <row r="3" spans="1:4" ht="20.100000000000001" customHeight="1" x14ac:dyDescent="0.15"/>
    <row r="4" spans="1:4" ht="30" customHeight="1" x14ac:dyDescent="0.15">
      <c r="A4" s="26" t="s">
        <v>687</v>
      </c>
      <c r="B4" s="26"/>
      <c r="C4" s="26"/>
      <c r="D4" s="26"/>
    </row>
    <row r="5" spans="1:4" ht="30" customHeight="1" x14ac:dyDescent="0.15">
      <c r="A5" s="1" t="s">
        <v>688</v>
      </c>
      <c r="B5" s="1" t="s">
        <v>689</v>
      </c>
      <c r="C5" s="1" t="s">
        <v>690</v>
      </c>
      <c r="D5" s="1" t="s">
        <v>691</v>
      </c>
    </row>
    <row r="6" spans="1:4" ht="20.100000000000001" customHeight="1" x14ac:dyDescent="0.15">
      <c r="A6" s="20" t="s">
        <v>676</v>
      </c>
      <c r="B6" s="20"/>
      <c r="C6" s="20"/>
      <c r="D6" s="20"/>
    </row>
  </sheetData>
  <sheetProtection password="C21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2023-12-29T12:12:48Z</dcterms:modified>
</cp:coreProperties>
</file>